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IROKI_DOC\_あたぼう事業\slide_techo\見積書_請求書_納品書\"/>
    </mc:Choice>
  </mc:AlternateContent>
  <bookViews>
    <workbookView xWindow="2220" yWindow="0" windowWidth="24000" windowHeight="15750" activeTab="3"/>
  </bookViews>
  <sheets>
    <sheet name="注文書日付無" sheetId="1" r:id="rId1"/>
    <sheet name="注文書バインダー" sheetId="3" r:id="rId2"/>
    <sheet name="注文書Pen4lder" sheetId="5" r:id="rId3"/>
    <sheet name="原稿用紙-ふたふで箋" sheetId="4" r:id="rId4"/>
  </sheets>
  <definedNames>
    <definedName name="_xlnm.Print_Area" localSheetId="3">'原稿用紙-ふたふで箋'!$A$1:$F$41</definedName>
    <definedName name="_xlnm.Print_Area" localSheetId="2">注文書Pen4lder!$A$1:$F$48</definedName>
    <definedName name="_xlnm.Print_Area" localSheetId="1">注文書バインダー!$A$1:$F$48</definedName>
  </definedNames>
  <calcPr calcId="152511"/>
</workbook>
</file>

<file path=xl/calcChain.xml><?xml version="1.0" encoding="utf-8"?>
<calcChain xmlns="http://schemas.openxmlformats.org/spreadsheetml/2006/main">
  <c r="F39" i="5" l="1"/>
  <c r="F38" i="5"/>
  <c r="F29" i="5"/>
  <c r="F28" i="5"/>
  <c r="F27" i="5"/>
  <c r="F26" i="5"/>
  <c r="F25" i="5"/>
  <c r="F24" i="5"/>
  <c r="F23" i="5"/>
  <c r="F22" i="5"/>
  <c r="F21" i="5"/>
  <c r="F40" i="5" l="1"/>
  <c r="B12" i="5" s="1"/>
  <c r="F31" i="4"/>
  <c r="F30" i="4"/>
  <c r="F29" i="4"/>
  <c r="F28" i="4"/>
  <c r="F27" i="4"/>
  <c r="F26" i="4"/>
  <c r="F25" i="4"/>
  <c r="F24" i="4"/>
  <c r="F23" i="4"/>
  <c r="F22" i="4"/>
  <c r="F21" i="4"/>
  <c r="F39" i="3"/>
  <c r="F38" i="3"/>
  <c r="F29" i="3"/>
  <c r="F28" i="3"/>
  <c r="F27" i="3"/>
  <c r="F26" i="3"/>
  <c r="F25" i="3"/>
  <c r="F24" i="3"/>
  <c r="F23" i="3"/>
  <c r="F22" i="3"/>
  <c r="F21" i="3"/>
  <c r="F26" i="1"/>
  <c r="F27" i="1"/>
  <c r="F28" i="1"/>
  <c r="F29" i="1"/>
  <c r="F30" i="1"/>
  <c r="F31" i="1"/>
  <c r="F32" i="4" l="1"/>
  <c r="B12" i="4" s="1"/>
  <c r="F40" i="3"/>
  <c r="B12" i="3" s="1"/>
  <c r="F32" i="1"/>
  <c r="B12" i="1" s="1"/>
</calcChain>
</file>

<file path=xl/sharedStrings.xml><?xml version="1.0" encoding="utf-8"?>
<sst xmlns="http://schemas.openxmlformats.org/spreadsheetml/2006/main" count="263" uniqueCount="182">
  <si>
    <t>発注年月日</t>
    <rPh sb="0" eb="2">
      <t>ハッチュウ</t>
    </rPh>
    <rPh sb="2" eb="5">
      <t>ネンガッピ</t>
    </rPh>
    <phoneticPr fontId="2"/>
  </si>
  <si>
    <t>発注書No.</t>
    <rPh sb="0" eb="2">
      <t>ハッチュウ</t>
    </rPh>
    <rPh sb="2" eb="3">
      <t>ショ</t>
    </rPh>
    <phoneticPr fontId="2"/>
  </si>
  <si>
    <t>商品コード</t>
    <rPh sb="0" eb="2">
      <t>ショウヒン</t>
    </rPh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</si>
  <si>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</si>
  <si>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</si>
  <si>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合計金額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</si>
  <si>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</si>
  <si>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納品場所</t>
    <rPh sb="0" eb="2">
      <t>ノウヒン</t>
    </rPh>
    <rPh sb="2" eb="4">
      <t>バショ</t>
    </rPh>
    <phoneticPr fontId="2"/>
  </si>
  <si>
    <t>下記の通り、発注いたします。</t>
    <rPh sb="0" eb="2">
      <t>カキ</t>
    </rPh>
    <rPh sb="3" eb="4">
      <t>トオ</t>
    </rPh>
    <rPh sb="6" eb="8">
      <t>ハッチュウ</t>
    </rPh>
    <phoneticPr fontId="2"/>
  </si>
  <si>
    <t>注文書</t>
    <rPh sb="0" eb="2">
      <t>チュウモン</t>
    </rPh>
    <rPh sb="2" eb="3">
      <t>ショ</t>
    </rPh>
    <phoneticPr fontId="2"/>
  </si>
  <si>
    <t>御社名</t>
    <rPh sb="0" eb="2">
      <t>オンシャ</t>
    </rPh>
    <rPh sb="2" eb="3">
      <t>メイ</t>
    </rPh>
    <phoneticPr fontId="2"/>
  </si>
  <si>
    <t>ご担当：</t>
    <rPh sb="1" eb="3">
      <t>タントウ</t>
    </rPh>
    <phoneticPr fontId="2"/>
  </si>
  <si>
    <t>電話：</t>
    <rPh sb="0" eb="2">
      <t>デンワ</t>
    </rPh>
    <phoneticPr fontId="2"/>
  </si>
  <si>
    <t>納品希望日</t>
    <rPh sb="0" eb="2">
      <t>ノウヒン</t>
    </rPh>
    <rPh sb="2" eb="5">
      <t>キボウビ</t>
    </rPh>
    <phoneticPr fontId="2"/>
  </si>
  <si>
    <t>上代</t>
    <rPh sb="0" eb="2">
      <t>ジョウダイ</t>
    </rPh>
    <phoneticPr fontId="2"/>
  </si>
  <si>
    <t>金額（税抜）</t>
    <rPh sb="0" eb="2">
      <t>キンガク</t>
    </rPh>
    <rPh sb="3" eb="5">
      <t>ゼイヌ</t>
    </rPh>
    <phoneticPr fontId="2"/>
  </si>
  <si>
    <t>524</t>
  </si>
  <si>
    <t>スライド手帳壱式レフト１５枚</t>
  </si>
  <si>
    <t>スライド手帳壱式ライト１５枚</t>
  </si>
  <si>
    <t>スライド手帳壱式バーチカル１５枚</t>
  </si>
  <si>
    <t>スライド手帳壱式横置バーチカル１５枚</t>
  </si>
  <si>
    <t>スライド手帳バイブルレフト３０枚</t>
  </si>
  <si>
    <t>スライド手帳バイブル横置３０枚</t>
  </si>
  <si>
    <t>476</t>
  </si>
  <si>
    <t>429</t>
  </si>
  <si>
    <t>SA0001</t>
    <phoneticPr fontId="2"/>
  </si>
  <si>
    <t>YU0001</t>
    <phoneticPr fontId="2"/>
  </si>
  <si>
    <t>TA0001</t>
    <phoneticPr fontId="2"/>
  </si>
  <si>
    <t>HR0001</t>
    <phoneticPr fontId="2"/>
  </si>
  <si>
    <t>HT0006</t>
  </si>
  <si>
    <t>HT0007</t>
  </si>
  <si>
    <t>HT0008</t>
  </si>
  <si>
    <t>HT0009</t>
  </si>
  <si>
    <t>HT0010</t>
  </si>
  <si>
    <t>HT0011</t>
  </si>
  <si>
    <t>HT0012</t>
  </si>
  <si>
    <t>スライド手帳ＨＩＲＡＴＡＩＮＤＡＥＲＮ黒</t>
    <rPh sb="4" eb="6">
      <t>テチョウ</t>
    </rPh>
    <rPh sb="19" eb="20">
      <t>クロ</t>
    </rPh>
    <phoneticPr fontId="1"/>
  </si>
  <si>
    <t>スライド手帳ＨＩＲＡＴＡＩＮＤＡＥＲＮ橙</t>
    <rPh sb="4" eb="6">
      <t>テチョウ</t>
    </rPh>
    <rPh sb="19" eb="20">
      <t>ダイダイ</t>
    </rPh>
    <phoneticPr fontId="1"/>
  </si>
  <si>
    <t>スライド手帳ＨＩＲＡＴＡＩＮＤＡＥＲＢ黒</t>
    <rPh sb="4" eb="6">
      <t>テチョウ</t>
    </rPh>
    <rPh sb="19" eb="20">
      <t>クロ</t>
    </rPh>
    <phoneticPr fontId="1"/>
  </si>
  <si>
    <t>スライド手帳ＨＩＲＡＴＡＩＮＤＡＥＲＢ橙</t>
    <rPh sb="4" eb="6">
      <t>テチョウ</t>
    </rPh>
    <rPh sb="19" eb="20">
      <t>ダイダイ</t>
    </rPh>
    <phoneticPr fontId="1"/>
  </si>
  <si>
    <t>スライド手帳ＨＩＲＡＴＡＩＮＤＡＥＲＢ青</t>
    <rPh sb="4" eb="6">
      <t>テチョウ</t>
    </rPh>
    <rPh sb="19" eb="20">
      <t>アオ</t>
    </rPh>
    <phoneticPr fontId="1"/>
  </si>
  <si>
    <t>スライド手帳ＨＩＲＡＴＡＩＮＤＡＥＲＢ赤</t>
    <rPh sb="4" eb="6">
      <t>テチョウ</t>
    </rPh>
    <rPh sb="19" eb="20">
      <t>アカ</t>
    </rPh>
    <phoneticPr fontId="1"/>
  </si>
  <si>
    <t>スライド手帳ＨＩＲＡＴＡＩＮＤＡＥＲＢ緑</t>
    <rPh sb="4" eb="6">
      <t>テチョウ</t>
    </rPh>
    <rPh sb="19" eb="20">
      <t>ミドリ</t>
    </rPh>
    <phoneticPr fontId="1"/>
  </si>
  <si>
    <t>スライド手帳ＨＩＲＡＴＡＩＮＤＡＥＲＮ青</t>
    <rPh sb="4" eb="6">
      <t>テチョウ</t>
    </rPh>
    <rPh sb="19" eb="20">
      <t>アオ</t>
    </rPh>
    <phoneticPr fontId="1"/>
  </si>
  <si>
    <t>スライド手帳ＨＩＲＡＴＡＩＮＤＡＥＲＮ赤</t>
    <rPh sb="4" eb="6">
      <t>テチョウ</t>
    </rPh>
    <rPh sb="19" eb="20">
      <t>アカ</t>
    </rPh>
    <phoneticPr fontId="1"/>
  </si>
  <si>
    <t>スライド手帳ＨＩＲＡＴＡＩＮＤＡＥＲＮ緑</t>
    <rPh sb="4" eb="6">
      <t>テチョウ</t>
    </rPh>
    <rPh sb="19" eb="20">
      <t>ミドリ</t>
    </rPh>
    <phoneticPr fontId="1"/>
  </si>
  <si>
    <t>HT0003</t>
    <phoneticPr fontId="2"/>
  </si>
  <si>
    <t>HT0004</t>
    <phoneticPr fontId="2"/>
  </si>
  <si>
    <t>HT0005</t>
    <phoneticPr fontId="2"/>
  </si>
  <si>
    <t>A5</t>
  </si>
  <si>
    <t>バイブル</t>
  </si>
  <si>
    <t>HT0014</t>
    <phoneticPr fontId="2"/>
  </si>
  <si>
    <t>HT0015</t>
    <phoneticPr fontId="2"/>
  </si>
  <si>
    <t>HT0016</t>
    <phoneticPr fontId="2"/>
  </si>
  <si>
    <t>スライド手帳ＨＩＲＡＴＡＩＮＤＡＥＲＢ黒G</t>
    <rPh sb="4" eb="6">
      <t>テチョウ</t>
    </rPh>
    <rPh sb="19" eb="20">
      <t>クロ</t>
    </rPh>
    <phoneticPr fontId="1"/>
  </si>
  <si>
    <t>スライド手帳ＨＩＲＡＴＡＩＮＤＡＥＲＢ紺G</t>
    <rPh sb="4" eb="6">
      <t>テチョウ</t>
    </rPh>
    <rPh sb="19" eb="20">
      <t>コン</t>
    </rPh>
    <phoneticPr fontId="1"/>
  </si>
  <si>
    <t>スライド手帳ＨＩＲＡＴＡＩＮＤＡＥＲＢ金Ｇ</t>
    <rPh sb="4" eb="6">
      <t>テチョウ</t>
    </rPh>
    <rPh sb="19" eb="20">
      <t>キン</t>
    </rPh>
    <phoneticPr fontId="1"/>
  </si>
  <si>
    <t>バイブルGOAT</t>
  </si>
  <si>
    <t>4582486340017</t>
  </si>
  <si>
    <t>4582486340024</t>
  </si>
  <si>
    <t>4582486340031</t>
  </si>
  <si>
    <t>4582486340048</t>
  </si>
  <si>
    <t>4582486340437</t>
  </si>
  <si>
    <t>4582486340444</t>
  </si>
  <si>
    <t>4582486340451</t>
  </si>
  <si>
    <t>4582486340291</t>
  </si>
  <si>
    <t>4582486340307</t>
  </si>
  <si>
    <t>4582486340314</t>
  </si>
  <si>
    <t>4582486340321</t>
  </si>
  <si>
    <t>4582486340338</t>
  </si>
  <si>
    <t>4582486340345</t>
  </si>
  <si>
    <t>4582486340352</t>
  </si>
  <si>
    <t>4582486340253</t>
  </si>
  <si>
    <t>4582486340260</t>
  </si>
  <si>
    <t>4582486340277</t>
  </si>
  <si>
    <t>金額は税別です。
こちらの商品は日付無しです。</t>
    <rPh sb="0" eb="2">
      <t>キンガク</t>
    </rPh>
    <rPh sb="3" eb="5">
      <t>ゼイベツ</t>
    </rPh>
    <rPh sb="13" eb="15">
      <t>ショウヒン</t>
    </rPh>
    <rPh sb="16" eb="19">
      <t>ヒヅケナ</t>
    </rPh>
    <phoneticPr fontId="2"/>
  </si>
  <si>
    <t>4582486340123</t>
  </si>
  <si>
    <t>スライド手帳方眼</t>
    <rPh sb="4" eb="6">
      <t>テチョウ</t>
    </rPh>
    <rPh sb="6" eb="8">
      <t>ホウガン</t>
    </rPh>
    <phoneticPr fontId="1"/>
  </si>
  <si>
    <t>HG0001</t>
    <phoneticPr fontId="2"/>
  </si>
  <si>
    <t>HG0002</t>
    <phoneticPr fontId="2"/>
  </si>
  <si>
    <t>スライド手帳方眼バイブル</t>
    <rPh sb="4" eb="6">
      <t>テチョウ</t>
    </rPh>
    <rPh sb="6" eb="8">
      <t>ホウガン</t>
    </rPh>
    <phoneticPr fontId="1"/>
  </si>
  <si>
    <t>4582486340420</t>
  </si>
  <si>
    <t>480</t>
  </si>
  <si>
    <t>金額は税別です。
こちらはバインダー商品です。</t>
    <rPh sb="0" eb="2">
      <t>キンガク</t>
    </rPh>
    <rPh sb="3" eb="5">
      <t>ゼイベツ</t>
    </rPh>
    <rPh sb="18" eb="20">
      <t>ショウヒン</t>
    </rPh>
    <phoneticPr fontId="2"/>
  </si>
  <si>
    <t>4582486340376</t>
  </si>
  <si>
    <t>4582486340383</t>
  </si>
  <si>
    <t>4582486340390</t>
  </si>
  <si>
    <t>4582486340406</t>
  </si>
  <si>
    <t>飾り原稿用紙黒</t>
    <rPh sb="0" eb="1">
      <t>カザ</t>
    </rPh>
    <rPh sb="2" eb="4">
      <t>ゲンコウ</t>
    </rPh>
    <rPh sb="4" eb="6">
      <t>ヨウシ</t>
    </rPh>
    <rPh sb="6" eb="7">
      <t>クロ</t>
    </rPh>
    <phoneticPr fontId="1"/>
  </si>
  <si>
    <t>飾り原稿用紙緑</t>
    <rPh sb="0" eb="1">
      <t>カザ</t>
    </rPh>
    <rPh sb="2" eb="4">
      <t>ゲンコウ</t>
    </rPh>
    <rPh sb="4" eb="6">
      <t>ヨウシ</t>
    </rPh>
    <rPh sb="6" eb="7">
      <t>ミドリ</t>
    </rPh>
    <phoneticPr fontId="1"/>
  </si>
  <si>
    <t>飾り原稿用紙桃</t>
    <rPh sb="0" eb="1">
      <t>カザ</t>
    </rPh>
    <rPh sb="2" eb="4">
      <t>ゲンコウ</t>
    </rPh>
    <rPh sb="4" eb="6">
      <t>ヨウシ</t>
    </rPh>
    <rPh sb="6" eb="7">
      <t>モモ</t>
    </rPh>
    <phoneticPr fontId="1"/>
  </si>
  <si>
    <t>飾り原稿用紙ぶどう</t>
    <rPh sb="0" eb="1">
      <t>カザ</t>
    </rPh>
    <rPh sb="2" eb="4">
      <t>ゲンコウ</t>
    </rPh>
    <rPh sb="4" eb="6">
      <t>ヨウシ</t>
    </rPh>
    <phoneticPr fontId="1"/>
  </si>
  <si>
    <t>GK0001</t>
  </si>
  <si>
    <t>GK0002</t>
  </si>
  <si>
    <t>GK0003</t>
  </si>
  <si>
    <t>GK0004</t>
  </si>
  <si>
    <t>金額は税別です。
こちらは原稿用紙です。</t>
    <rPh sb="0" eb="2">
      <t>キンガク</t>
    </rPh>
    <rPh sb="3" eb="5">
      <t>ゼイベツ</t>
    </rPh>
    <rPh sb="13" eb="15">
      <t>ゲンコウ</t>
    </rPh>
    <rPh sb="15" eb="17">
      <t>ヨウシ</t>
    </rPh>
    <phoneticPr fontId="2"/>
  </si>
  <si>
    <t>飾り原稿用紙れんが</t>
    <rPh sb="0" eb="1">
      <t>カザ</t>
    </rPh>
    <rPh sb="2" eb="4">
      <t>ゲンコウ</t>
    </rPh>
    <rPh sb="4" eb="6">
      <t>ヨウシ</t>
    </rPh>
    <phoneticPr fontId="1"/>
  </si>
  <si>
    <t>4582486340482</t>
  </si>
  <si>
    <t>飾り原稿用紙ひすい</t>
    <rPh sb="0" eb="1">
      <t>カザ</t>
    </rPh>
    <rPh sb="2" eb="4">
      <t>ゲンコウ</t>
    </rPh>
    <rPh sb="4" eb="6">
      <t>ヨウシ</t>
    </rPh>
    <phoneticPr fontId="1"/>
  </si>
  <si>
    <t>4582486340550</t>
  </si>
  <si>
    <t>株式会社あたぼう宛</t>
    <rPh sb="0" eb="4">
      <t>カブシキガイシャ</t>
    </rPh>
    <rPh sb="8" eb="9">
      <t>アテ</t>
    </rPh>
    <phoneticPr fontId="2"/>
  </si>
  <si>
    <t>ふたふで箋緑</t>
    <rPh sb="4" eb="5">
      <t>セン</t>
    </rPh>
    <rPh sb="5" eb="6">
      <t>ミドリ</t>
    </rPh>
    <phoneticPr fontId="2"/>
  </si>
  <si>
    <t>ふたふで箋ぶどう</t>
    <rPh sb="4" eb="5">
      <t>セン</t>
    </rPh>
    <phoneticPr fontId="2"/>
  </si>
  <si>
    <t>4582486340598</t>
  </si>
  <si>
    <t>4582486340604</t>
  </si>
  <si>
    <t>DY0001</t>
    <phoneticPr fontId="2"/>
  </si>
  <si>
    <t>スライド手帳デイリーA5</t>
    <rPh sb="4" eb="6">
      <t>テチョウ</t>
    </rPh>
    <phoneticPr fontId="2"/>
  </si>
  <si>
    <t>4582486340611</t>
  </si>
  <si>
    <t>飾り原稿用紙金</t>
    <rPh sb="0" eb="1">
      <t>カザ</t>
    </rPh>
    <rPh sb="2" eb="4">
      <t>ゲンコウ</t>
    </rPh>
    <rPh sb="4" eb="6">
      <t>ヨウシ</t>
    </rPh>
    <rPh sb="6" eb="7">
      <t>キン</t>
    </rPh>
    <phoneticPr fontId="1"/>
  </si>
  <si>
    <t>4582486340635</t>
  </si>
  <si>
    <t>4582486340642</t>
  </si>
  <si>
    <t>ふたふで箋金</t>
    <rPh sb="4" eb="5">
      <t>セン</t>
    </rPh>
    <rPh sb="5" eb="6">
      <t>キン</t>
    </rPh>
    <phoneticPr fontId="2"/>
  </si>
  <si>
    <t>ふたふで箋ひすい</t>
    <rPh sb="4" eb="5">
      <t>セン</t>
    </rPh>
    <phoneticPr fontId="2"/>
  </si>
  <si>
    <t>スライド手帳Ａ５スリム無地</t>
    <rPh sb="4" eb="6">
      <t>テチョウ</t>
    </rPh>
    <rPh sb="11" eb="13">
      <t>ムジ</t>
    </rPh>
    <phoneticPr fontId="1"/>
  </si>
  <si>
    <t>スライド手帳Ａ５スリム方眼</t>
    <rPh sb="4" eb="6">
      <t>テチョウ</t>
    </rPh>
    <rPh sb="11" eb="13">
      <t>ホウガン</t>
    </rPh>
    <phoneticPr fontId="1"/>
  </si>
  <si>
    <t>スライド手帳Ａ５スリムレフト</t>
    <rPh sb="4" eb="6">
      <t>テチョウ</t>
    </rPh>
    <phoneticPr fontId="1"/>
  </si>
  <si>
    <t>スライド手帳Ａ５スリム横置きバーチカル</t>
    <rPh sb="4" eb="6">
      <t>テチョウ</t>
    </rPh>
    <rPh sb="11" eb="13">
      <t>ヨコオ</t>
    </rPh>
    <phoneticPr fontId="1"/>
  </si>
  <si>
    <t>4582486340789</t>
  </si>
  <si>
    <t>4582486340796</t>
  </si>
  <si>
    <t>4582486340819</t>
  </si>
  <si>
    <t>4582486340826</t>
  </si>
  <si>
    <t>NT0002</t>
    <phoneticPr fontId="2"/>
  </si>
  <si>
    <t>HG0004</t>
    <phoneticPr fontId="2"/>
  </si>
  <si>
    <t>SA0002</t>
    <phoneticPr fontId="2"/>
  </si>
  <si>
    <t>HR0002</t>
    <phoneticPr fontId="2"/>
  </si>
  <si>
    <t>HT0017</t>
  </si>
  <si>
    <t>HT0018</t>
  </si>
  <si>
    <t>HT0019</t>
  </si>
  <si>
    <t>HT0020</t>
  </si>
  <si>
    <t>HT0021</t>
  </si>
  <si>
    <t>HT0022</t>
  </si>
  <si>
    <t>HT0023</t>
  </si>
  <si>
    <t>HT0024</t>
  </si>
  <si>
    <t>HT0025</t>
  </si>
  <si>
    <t>スライド手帳ＨＩＲＡＴＡＩＮＤＡＥＲＢ緑Ｇ</t>
    <rPh sb="4" eb="6">
      <t>テチョウ</t>
    </rPh>
    <rPh sb="19" eb="20">
      <t>ミドリ</t>
    </rPh>
    <phoneticPr fontId="1"/>
  </si>
  <si>
    <t>スライド手帳ＨＩＲＡＴＡＩＮＤＡＥＲＳＬ黒</t>
    <rPh sb="4" eb="6">
      <t>テチョウ</t>
    </rPh>
    <rPh sb="20" eb="21">
      <t>クロ</t>
    </rPh>
    <phoneticPr fontId="1"/>
  </si>
  <si>
    <t>スライド手帳ＨＩＲＡＴＡＩＮＤＡＥＲＳＬ紺</t>
    <rPh sb="4" eb="6">
      <t>テチョウ</t>
    </rPh>
    <rPh sb="20" eb="21">
      <t>コン</t>
    </rPh>
    <phoneticPr fontId="1"/>
  </si>
  <si>
    <t>スライド手帳ＨＩＲＡＴＡＩＮＤＡＥＲＳＬ金</t>
    <rPh sb="4" eb="6">
      <t>テチョウ</t>
    </rPh>
    <rPh sb="20" eb="21">
      <t>キン</t>
    </rPh>
    <phoneticPr fontId="1"/>
  </si>
  <si>
    <t>スライド手帳ＨＩＲＡＴＡＩＮＤＡＥＲＳＬ緑</t>
    <rPh sb="4" eb="6">
      <t>テチョウ</t>
    </rPh>
    <rPh sb="20" eb="21">
      <t>ミドリ</t>
    </rPh>
    <phoneticPr fontId="1"/>
  </si>
  <si>
    <t>スライド手帳ＨＩＲＡＴＡＩＮＤＡＥＲＲＥ黒</t>
    <rPh sb="4" eb="6">
      <t>テチョウ</t>
    </rPh>
    <rPh sb="20" eb="21">
      <t>クロ</t>
    </rPh>
    <phoneticPr fontId="1"/>
  </si>
  <si>
    <t>スライド手帳ＨＩＲＡＴＡＩＮＤＡＥＲＲＥ紺</t>
    <rPh sb="4" eb="6">
      <t>テチョウ</t>
    </rPh>
    <rPh sb="20" eb="21">
      <t>コン</t>
    </rPh>
    <phoneticPr fontId="1"/>
  </si>
  <si>
    <t>スライド手帳ＨＩＲＡＴＡＩＮＤＡＥＲＲＥ金</t>
    <rPh sb="4" eb="6">
      <t>テチョウ</t>
    </rPh>
    <rPh sb="20" eb="21">
      <t>キン</t>
    </rPh>
    <phoneticPr fontId="1"/>
  </si>
  <si>
    <t>スライド手帳ＨＩＲＡＴＡＩＮＤＡＥＲＲＥ緑</t>
    <rPh sb="4" eb="6">
      <t>テチョウ</t>
    </rPh>
    <rPh sb="20" eb="21">
      <t>ミドリ</t>
    </rPh>
    <phoneticPr fontId="1"/>
  </si>
  <si>
    <t>4582486340734</t>
  </si>
  <si>
    <t>4582486340741</t>
  </si>
  <si>
    <t>4582486340758</t>
  </si>
  <si>
    <t>4582486340765</t>
  </si>
  <si>
    <t>4582486340772</t>
  </si>
  <si>
    <t>4582486340857</t>
  </si>
  <si>
    <t>4582486340864</t>
  </si>
  <si>
    <t>4582486340871</t>
  </si>
  <si>
    <t>4582486340888</t>
  </si>
  <si>
    <t>A5スリム</t>
    <phoneticPr fontId="2"/>
  </si>
  <si>
    <t>A5GOAT</t>
    <phoneticPr fontId="2"/>
  </si>
  <si>
    <t>GK0005</t>
  </si>
  <si>
    <t>GK0006</t>
  </si>
  <si>
    <t>GK0008</t>
  </si>
  <si>
    <t>FT0002</t>
  </si>
  <si>
    <t>FT0004</t>
  </si>
  <si>
    <t>FT0006</t>
  </si>
  <si>
    <t>4582486340703</t>
  </si>
  <si>
    <t>FT0008</t>
  </si>
  <si>
    <t>P4-0001</t>
  </si>
  <si>
    <t>P4-0002</t>
  </si>
  <si>
    <t>P4-0003</t>
  </si>
  <si>
    <t>P4-0004</t>
  </si>
  <si>
    <t>Ｐｅｎ４ｌｄｅｒ　黒</t>
    <rPh sb="9" eb="10">
      <t>クロ</t>
    </rPh>
    <phoneticPr fontId="1"/>
  </si>
  <si>
    <t>Ｐｅｎ４ｌｄｅｒ　紺</t>
    <rPh sb="9" eb="10">
      <t>コン</t>
    </rPh>
    <phoneticPr fontId="1"/>
  </si>
  <si>
    <t>Ｐｅｎ４ｌｄｅｒ　金</t>
    <rPh sb="9" eb="10">
      <t>キン</t>
    </rPh>
    <phoneticPr fontId="1"/>
  </si>
  <si>
    <t>Ｐｅｎ４ｌｄｅｒ　緑</t>
    <rPh sb="9" eb="10">
      <t>ミドリ</t>
    </rPh>
    <phoneticPr fontId="1"/>
  </si>
  <si>
    <t>4582486340666</t>
  </si>
  <si>
    <t>4582486340673</t>
  </si>
  <si>
    <t>4582486340680</t>
  </si>
  <si>
    <t>4582486340697</t>
  </si>
  <si>
    <t>4582486340918</t>
  </si>
  <si>
    <t>ふたふで箋専用桐箱</t>
    <rPh sb="4" eb="5">
      <t>セン</t>
    </rPh>
    <rPh sb="5" eb="7">
      <t>センヨウ</t>
    </rPh>
    <rPh sb="7" eb="9">
      <t>キリバコ</t>
    </rPh>
    <phoneticPr fontId="1"/>
  </si>
  <si>
    <t>BX-0001</t>
  </si>
  <si>
    <t>SB-0002</t>
  </si>
  <si>
    <t>HB-0002</t>
  </si>
  <si>
    <t>4582486340925</t>
  </si>
  <si>
    <t>4582486340932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</si>
</sst>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[$-411]ggge&quot;年&quot;m&quot;月&quot;d&quot;日&quot;;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177" fontId="3" fillId="0" borderId="9" xfId="0" applyNumberFormat="1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9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4" fillId="0" borderId="1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4" fillId="0" borderId="22" xfId="0" applyFont="1" applyBorder="1" applyAlignment="1">
      <alignment horizontal="distributed" vertical="center" justifyLastLine="1"/>
    </xf>
    <xf numFmtId="0" fontId="4" fillId="2" borderId="23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5" xfId="0" applyFont="1" applyFill="1" applyBorder="1" applyAlignment="1">
      <alignment horizontal="distributed" vertical="center" justifyLastLine="1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2" borderId="24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horizontal="center" vertical="center" justifyLastLine="1"/>
    </xf>
    <xf numFmtId="0" fontId="4" fillId="2" borderId="40" xfId="0" applyFont="1" applyFill="1" applyBorder="1" applyAlignment="1">
      <alignment horizontal="center" vertical="center" justifyLastLine="1"/>
    </xf>
    <xf numFmtId="38" fontId="7" fillId="0" borderId="46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49" fontId="3" fillId="0" borderId="41" xfId="0" applyNumberFormat="1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49" fontId="3" fillId="0" borderId="43" xfId="0" applyNumberFormat="1" applyFont="1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49" fontId="10" fillId="0" borderId="0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49" fontId="11" fillId="0" borderId="41" xfId="0" applyNumberFormat="1" applyFont="1" applyBorder="1" applyAlignment="1">
      <alignment vertical="center" shrinkToFit="1"/>
    </xf>
    <xf numFmtId="0" fontId="11" fillId="0" borderId="42" xfId="0" applyFont="1" applyBorder="1" applyAlignment="1">
      <alignment vertical="center" shrinkToFit="1"/>
    </xf>
    <xf numFmtId="38" fontId="11" fillId="0" borderId="1" xfId="1" applyFont="1" applyBorder="1" applyAlignment="1">
      <alignment horizontal="right" vertical="center"/>
    </xf>
    <xf numFmtId="38" fontId="11" fillId="0" borderId="2" xfId="1" applyFont="1" applyBorder="1" applyAlignment="1">
      <alignment horizontal="right" vertical="center"/>
    </xf>
    <xf numFmtId="0" fontId="11" fillId="0" borderId="0" xfId="0" applyFont="1">
      <alignment vertical="center"/>
    </xf>
    <xf numFmtId="49" fontId="11" fillId="0" borderId="6" xfId="0" applyNumberFormat="1" applyFont="1" applyBorder="1" applyAlignment="1">
      <alignment horizontal="left" vertical="center"/>
    </xf>
    <xf numFmtId="38" fontId="11" fillId="0" borderId="3" xfId="1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left" vertical="center"/>
    </xf>
    <xf numFmtId="49" fontId="11" fillId="0" borderId="43" xfId="0" applyNumberFormat="1" applyFont="1" applyBorder="1" applyAlignment="1">
      <alignment vertical="center" shrinkToFit="1"/>
    </xf>
    <xf numFmtId="0" fontId="11" fillId="0" borderId="44" xfId="0" applyFont="1" applyBorder="1" applyAlignment="1">
      <alignment vertical="center" shrinkToFit="1"/>
    </xf>
    <xf numFmtId="38" fontId="11" fillId="0" borderId="5" xfId="1" applyFont="1" applyBorder="1" applyAlignment="1">
      <alignment horizontal="right" vertical="center"/>
    </xf>
    <xf numFmtId="38" fontId="11" fillId="0" borderId="10" xfId="1" applyFont="1" applyBorder="1" applyAlignment="1">
      <alignment horizontal="right" vertical="center"/>
    </xf>
    <xf numFmtId="0" fontId="0" fillId="0" borderId="28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29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2" borderId="30" xfId="0" applyFont="1" applyFill="1" applyBorder="1" applyAlignment="1">
      <alignment horizontal="distributed" vertical="center" justifyLastLine="1"/>
    </xf>
    <xf numFmtId="0" fontId="4" fillId="2" borderId="45" xfId="0" applyFont="1" applyFill="1" applyBorder="1" applyAlignment="1">
      <alignment horizontal="distributed" vertical="center" justifyLastLine="1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" workbookViewId="0">
      <selection activeCell="A30" sqref="A30:E30"/>
    </sheetView>
  </sheetViews>
  <sheetFormatPr defaultRowHeight="13.5"/>
  <cols>
    <col min="1" max="1" width="12.625" customWidth="1"/>
    <col min="2" max="2" width="32.75" customWidth="1"/>
    <col min="3" max="3" width="15.375" customWidth="1"/>
    <col min="4" max="4" width="7.125" customWidth="1"/>
    <col min="5" max="5" width="10.75" customWidth="1"/>
    <col min="6" max="6" width="18.625" customWidth="1"/>
  </cols>
  <sheetData>
    <row r="1" spans="1:6" ht="43.5" thickTop="1" thickBot="1">
      <c r="A1" s="69" t="s">
        <v>9</v>
      </c>
      <c r="B1" s="69"/>
      <c r="C1" s="69"/>
      <c r="D1" s="69"/>
      <c r="E1" s="69"/>
      <c r="F1" s="69"/>
    </row>
    <row r="2" spans="1:6" ht="15.75" thickTop="1" thickBot="1">
      <c r="B2" s="1"/>
      <c r="C2" s="1"/>
      <c r="D2" s="1"/>
      <c r="E2" s="1"/>
      <c r="F2" s="1"/>
    </row>
    <row r="3" spans="1:6" ht="20.100000000000001" customHeight="1">
      <c r="B3" s="1"/>
      <c r="C3" s="1"/>
      <c r="D3" s="70" t="s">
        <v>0</v>
      </c>
      <c r="E3" s="71"/>
      <c r="F3" s="10"/>
    </row>
    <row r="4" spans="1:6" ht="20.100000000000001" customHeight="1" thickBot="1">
      <c r="B4" s="1"/>
      <c r="C4" s="1"/>
      <c r="D4" s="72" t="s">
        <v>1</v>
      </c>
      <c r="E4" s="73"/>
      <c r="F4" s="11"/>
    </row>
    <row r="5" spans="1:6" ht="9.9499999999999993" customHeight="1">
      <c r="B5" s="1"/>
      <c r="C5" s="1"/>
      <c r="D5" s="13"/>
      <c r="E5" s="13"/>
      <c r="F5" s="12"/>
    </row>
    <row r="6" spans="1:6" ht="24.95" customHeight="1" thickBot="1">
      <c r="A6" s="74" t="s">
        <v>101</v>
      </c>
      <c r="B6" s="74"/>
      <c r="C6" s="1"/>
      <c r="D6" s="13"/>
      <c r="E6" s="13"/>
      <c r="F6" s="12"/>
    </row>
    <row r="7" spans="1:6" ht="9.9499999999999993" customHeight="1" thickTop="1">
      <c r="B7" s="1"/>
    </row>
    <row r="8" spans="1:6" ht="20.100000000000001" customHeight="1">
      <c r="B8" s="1"/>
      <c r="C8" s="15" t="s">
        <v>10</v>
      </c>
      <c r="D8" s="16"/>
      <c r="E8" s="16"/>
      <c r="F8" s="17"/>
    </row>
    <row r="9" spans="1:6" ht="20.100000000000001" customHeight="1">
      <c r="A9" s="1" t="s">
        <v>8</v>
      </c>
      <c r="B9" s="1"/>
      <c r="C9" s="18" t="s">
        <v>11</v>
      </c>
      <c r="D9" s="19"/>
      <c r="E9" s="19"/>
      <c r="F9" s="20"/>
    </row>
    <row r="10" spans="1:6" ht="20.100000000000001" customHeight="1">
      <c r="B10" s="1"/>
      <c r="C10" s="32" t="s">
        <v>12</v>
      </c>
      <c r="D10" s="21"/>
      <c r="E10" s="22"/>
      <c r="F10" s="23"/>
    </row>
    <row r="11" spans="1:6" ht="9.9499999999999993" customHeight="1" thickBot="1">
      <c r="A11" s="1"/>
      <c r="B11" s="1"/>
      <c r="C11" s="1"/>
      <c r="D11" s="1"/>
      <c r="E11" s="1"/>
      <c r="F11" s="1"/>
    </row>
    <row r="12" spans="1:6" ht="39.950000000000003" customHeight="1" thickBot="1">
      <c r="A12" s="27" t="s">
        <v>5</v>
      </c>
      <c r="B12" s="6">
        <f>F32</f>
        <v>0</v>
      </c>
      <c r="C12" s="1"/>
      <c r="D12" s="1"/>
      <c r="E12" s="1"/>
      <c r="F12" s="1"/>
    </row>
    <row r="13" spans="1:6" ht="9.9499999999999993" customHeight="1" thickBot="1">
      <c r="A13" s="1"/>
      <c r="B13" s="1"/>
      <c r="C13" s="1"/>
      <c r="D13" s="1"/>
      <c r="E13" s="1"/>
      <c r="F13" s="1"/>
    </row>
    <row r="14" spans="1:6" ht="33.75" customHeight="1" thickBot="1">
      <c r="A14" s="28" t="s">
        <v>13</v>
      </c>
      <c r="B14" s="14"/>
      <c r="C14" s="33" t="s">
        <v>7</v>
      </c>
      <c r="D14" s="66"/>
      <c r="E14" s="67"/>
      <c r="F14" s="68"/>
    </row>
    <row r="15" spans="1:6" ht="9.9499999999999993" customHeight="1" thickBot="1">
      <c r="A15" s="1"/>
      <c r="B15" s="1"/>
      <c r="C15" s="1"/>
      <c r="D15" s="1"/>
      <c r="E15" s="1"/>
      <c r="F15" s="1"/>
    </row>
    <row r="16" spans="1:6" ht="24.95" customHeight="1" thickBot="1">
      <c r="A16" s="29" t="s">
        <v>2</v>
      </c>
      <c r="B16" s="34" t="s">
        <v>3</v>
      </c>
      <c r="C16" s="35"/>
      <c r="D16" s="30" t="s">
        <v>4</v>
      </c>
      <c r="E16" s="30" t="s">
        <v>14</v>
      </c>
      <c r="F16" s="31" t="s">
        <v>15</v>
      </c>
    </row>
    <row r="17" spans="1:6" ht="21" customHeight="1" thickTop="1">
      <c r="A17" s="8" t="s">
        <v>25</v>
      </c>
      <c r="B17" s="39" t="s">
        <v>17</v>
      </c>
      <c r="C17" s="40" t="s">
        <v>58</v>
      </c>
      <c r="D17" s="3"/>
      <c r="E17" s="3" t="s">
        <v>23</v>
      </c>
      <c r="F17" s="4"/>
    </row>
    <row r="18" spans="1:6" ht="21" customHeight="1">
      <c r="A18" s="7" t="s">
        <v>26</v>
      </c>
      <c r="B18" s="39" t="s">
        <v>18</v>
      </c>
      <c r="C18" s="40" t="s">
        <v>59</v>
      </c>
      <c r="D18" s="3"/>
      <c r="E18" s="3" t="s">
        <v>24</v>
      </c>
      <c r="F18" s="4"/>
    </row>
    <row r="19" spans="1:6" ht="21" customHeight="1">
      <c r="A19" s="8" t="s">
        <v>27</v>
      </c>
      <c r="B19" s="39" t="s">
        <v>19</v>
      </c>
      <c r="C19" s="40" t="s">
        <v>60</v>
      </c>
      <c r="D19" s="3"/>
      <c r="E19" s="3" t="s">
        <v>16</v>
      </c>
      <c r="F19" s="4"/>
    </row>
    <row r="20" spans="1:6" ht="21" customHeight="1">
      <c r="A20" s="8" t="s">
        <v>28</v>
      </c>
      <c r="B20" s="39" t="s">
        <v>20</v>
      </c>
      <c r="C20" s="40" t="s">
        <v>61</v>
      </c>
      <c r="D20" s="3"/>
      <c r="E20" s="3" t="s">
        <v>16</v>
      </c>
      <c r="F20" s="4"/>
    </row>
    <row r="21" spans="1:6" ht="21" customHeight="1">
      <c r="A21" s="8" t="s">
        <v>178</v>
      </c>
      <c r="B21" s="39" t="s">
        <v>21</v>
      </c>
      <c r="C21" s="40" t="s">
        <v>180</v>
      </c>
      <c r="D21" s="3"/>
      <c r="E21" s="3" t="s">
        <v>23</v>
      </c>
      <c r="F21" s="4"/>
    </row>
    <row r="22" spans="1:6" ht="21" customHeight="1">
      <c r="A22" s="8" t="s">
        <v>179</v>
      </c>
      <c r="B22" s="39" t="s">
        <v>22</v>
      </c>
      <c r="C22" s="40" t="s">
        <v>181</v>
      </c>
      <c r="D22" s="3"/>
      <c r="E22" s="3" t="s">
        <v>23</v>
      </c>
      <c r="F22" s="4"/>
    </row>
    <row r="23" spans="1:6" ht="21" customHeight="1">
      <c r="A23" s="8" t="s">
        <v>78</v>
      </c>
      <c r="B23" s="39" t="s">
        <v>77</v>
      </c>
      <c r="C23" s="40" t="s">
        <v>76</v>
      </c>
      <c r="D23" s="3"/>
      <c r="E23" s="3" t="s">
        <v>16</v>
      </c>
      <c r="F23" s="4"/>
    </row>
    <row r="24" spans="1:6" ht="21" customHeight="1">
      <c r="A24" s="8" t="s">
        <v>79</v>
      </c>
      <c r="B24" s="39" t="s">
        <v>80</v>
      </c>
      <c r="C24" s="40" t="s">
        <v>81</v>
      </c>
      <c r="D24" s="3"/>
      <c r="E24" s="3" t="s">
        <v>82</v>
      </c>
      <c r="F24" s="4"/>
    </row>
    <row r="25" spans="1:6" ht="21" customHeight="1">
      <c r="A25" s="8" t="s">
        <v>106</v>
      </c>
      <c r="B25" s="39" t="s">
        <v>107</v>
      </c>
      <c r="C25" s="40" t="s">
        <v>108</v>
      </c>
      <c r="D25" s="3"/>
      <c r="E25" s="3">
        <v>480</v>
      </c>
      <c r="F25" s="4"/>
    </row>
    <row r="26" spans="1:6" ht="21" customHeight="1">
      <c r="A26" s="7" t="s">
        <v>122</v>
      </c>
      <c r="B26" s="39" t="s">
        <v>114</v>
      </c>
      <c r="C26" s="40" t="s">
        <v>118</v>
      </c>
      <c r="D26" s="3"/>
      <c r="E26" s="3">
        <v>600</v>
      </c>
      <c r="F26" s="5">
        <f t="shared" ref="F26:F31" si="0">D26*E26</f>
        <v>0</v>
      </c>
    </row>
    <row r="27" spans="1:6" ht="21" customHeight="1">
      <c r="A27" s="8" t="s">
        <v>123</v>
      </c>
      <c r="B27" s="39" t="s">
        <v>115</v>
      </c>
      <c r="C27" s="40" t="s">
        <v>119</v>
      </c>
      <c r="D27" s="3"/>
      <c r="E27" s="3">
        <v>600</v>
      </c>
      <c r="F27" s="5">
        <f t="shared" si="0"/>
        <v>0</v>
      </c>
    </row>
    <row r="28" spans="1:6" ht="21" customHeight="1">
      <c r="A28" s="8" t="s">
        <v>124</v>
      </c>
      <c r="B28" s="39" t="s">
        <v>116</v>
      </c>
      <c r="C28" s="40" t="s">
        <v>120</v>
      </c>
      <c r="D28" s="3"/>
      <c r="E28" s="3">
        <v>600</v>
      </c>
      <c r="F28" s="5">
        <f t="shared" si="0"/>
        <v>0</v>
      </c>
    </row>
    <row r="29" spans="1:6" ht="21" customHeight="1">
      <c r="A29" s="8" t="s">
        <v>125</v>
      </c>
      <c r="B29" s="39" t="s">
        <v>117</v>
      </c>
      <c r="C29" s="40" t="s">
        <v>121</v>
      </c>
      <c r="D29" s="3"/>
      <c r="E29" s="3">
        <v>600</v>
      </c>
      <c r="F29" s="5">
        <f t="shared" si="0"/>
        <v>0</v>
      </c>
    </row>
    <row r="30" spans="1:6" ht="21" customHeight="1">
      <c r="A30" s="8"/>
      <c r="B30" s="39"/>
      <c r="C30" s="40"/>
      <c r="D30" s="3"/>
      <c r="E30" s="3"/>
      <c r="F30" s="5">
        <f t="shared" si="0"/>
        <v>0</v>
      </c>
    </row>
    <row r="31" spans="1:6" ht="21" customHeight="1" thickBot="1">
      <c r="A31" s="9"/>
      <c r="B31" s="41"/>
      <c r="C31" s="42"/>
      <c r="D31" s="37"/>
      <c r="E31" s="37"/>
      <c r="F31" s="38">
        <f t="shared" si="0"/>
        <v>0</v>
      </c>
    </row>
    <row r="32" spans="1:6" ht="24.95" customHeight="1" thickBot="1">
      <c r="A32" s="2"/>
      <c r="B32" s="2"/>
      <c r="C32" s="2"/>
      <c r="D32" s="64" t="s">
        <v>5</v>
      </c>
      <c r="E32" s="65"/>
      <c r="F32" s="36">
        <f>SUM(F17:F31)</f>
        <v>0</v>
      </c>
    </row>
    <row r="33" spans="1:6" ht="9.9499999999999993" customHeight="1" thickBot="1">
      <c r="A33" s="1"/>
      <c r="B33" s="1"/>
      <c r="C33" s="1"/>
      <c r="D33" s="1"/>
      <c r="E33" s="1"/>
      <c r="F33" s="1"/>
    </row>
    <row r="34" spans="1:6" ht="14.25">
      <c r="A34" s="26" t="s">
        <v>6</v>
      </c>
      <c r="B34" s="24"/>
      <c r="C34" s="24"/>
      <c r="D34" s="24"/>
      <c r="E34" s="24"/>
      <c r="F34" s="25"/>
    </row>
    <row r="35" spans="1:6">
      <c r="A35" s="57" t="s">
        <v>75</v>
      </c>
      <c r="B35" s="58"/>
      <c r="C35" s="58"/>
      <c r="D35" s="58"/>
      <c r="E35" s="58"/>
      <c r="F35" s="59"/>
    </row>
    <row r="36" spans="1:6">
      <c r="A36" s="60"/>
      <c r="B36" s="58"/>
      <c r="C36" s="58"/>
      <c r="D36" s="58"/>
      <c r="E36" s="58"/>
      <c r="F36" s="59"/>
    </row>
    <row r="37" spans="1:6">
      <c r="A37" s="60"/>
      <c r="B37" s="58"/>
      <c r="C37" s="58"/>
      <c r="D37" s="58"/>
      <c r="E37" s="58"/>
      <c r="F37" s="59"/>
    </row>
    <row r="38" spans="1:6">
      <c r="A38" s="60"/>
      <c r="B38" s="58"/>
      <c r="C38" s="58"/>
      <c r="D38" s="58"/>
      <c r="E38" s="58"/>
      <c r="F38" s="59"/>
    </row>
    <row r="39" spans="1:6">
      <c r="A39" s="60"/>
      <c r="B39" s="58"/>
      <c r="C39" s="58"/>
      <c r="D39" s="58"/>
      <c r="E39" s="58"/>
      <c r="F39" s="59"/>
    </row>
    <row r="40" spans="1:6">
      <c r="A40" s="60"/>
      <c r="B40" s="58"/>
      <c r="C40" s="58"/>
      <c r="D40" s="58"/>
      <c r="E40" s="58"/>
      <c r="F40" s="59"/>
    </row>
    <row r="41" spans="1:6" ht="14.25" thickBot="1">
      <c r="A41" s="61"/>
      <c r="B41" s="62"/>
      <c r="C41" s="62"/>
      <c r="D41" s="62"/>
      <c r="E41" s="62"/>
      <c r="F41" s="63"/>
    </row>
  </sheetData>
  <mergeCells count="7">
    <mergeCell ref="A35:F41"/>
    <mergeCell ref="D32:E32"/>
    <mergeCell ref="D14:F14"/>
    <mergeCell ref="A1:F1"/>
    <mergeCell ref="D3:E3"/>
    <mergeCell ref="D4:E4"/>
    <mergeCell ref="A6:B6"/>
  </mergeCells>
  <phoneticPr fontId="2"/>
  <conditionalFormatting sqref="B12 F17:F32">
    <cfRule type="cellIs" dxfId="3" priority="1" stopIfTrue="1" operator="equal">
      <formula>0</formula>
    </cfRule>
  </conditionalFormatting>
  <dataValidations count="1">
    <dataValidation imeMode="off" allowBlank="1" showInputMessage="1" showErrorMessage="1" sqref="F4:F6 F8 D17:E31"/>
  </dataValidations>
  <printOptions horizontalCentered="1"/>
  <pageMargins left="0.27" right="0.35" top="0.71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1" workbookViewId="0">
      <selection activeCell="G46" sqref="A46:XFD46"/>
    </sheetView>
  </sheetViews>
  <sheetFormatPr defaultRowHeight="13.5"/>
  <cols>
    <col min="1" max="1" width="12.625" customWidth="1"/>
    <col min="2" max="2" width="32.75" customWidth="1"/>
    <col min="3" max="3" width="15.375" customWidth="1"/>
    <col min="4" max="4" width="7.125" customWidth="1"/>
    <col min="5" max="5" width="10.75" customWidth="1"/>
    <col min="6" max="6" width="18.625" customWidth="1"/>
  </cols>
  <sheetData>
    <row r="1" spans="1:6" ht="43.5" thickTop="1" thickBot="1">
      <c r="A1" s="69" t="s">
        <v>9</v>
      </c>
      <c r="B1" s="69"/>
      <c r="C1" s="69"/>
      <c r="D1" s="69"/>
      <c r="E1" s="69"/>
      <c r="F1" s="69"/>
    </row>
    <row r="2" spans="1:6" ht="15.75" thickTop="1" thickBot="1">
      <c r="B2" s="1"/>
      <c r="C2" s="1"/>
      <c r="D2" s="1"/>
      <c r="E2" s="1"/>
      <c r="F2" s="1"/>
    </row>
    <row r="3" spans="1:6" ht="20.100000000000001" customHeight="1">
      <c r="B3" s="1"/>
      <c r="C3" s="1"/>
      <c r="D3" s="70" t="s">
        <v>0</v>
      </c>
      <c r="E3" s="71"/>
      <c r="F3" s="10"/>
    </row>
    <row r="4" spans="1:6" ht="20.100000000000001" customHeight="1" thickBot="1">
      <c r="B4" s="1"/>
      <c r="C4" s="1"/>
      <c r="D4" s="72" t="s">
        <v>1</v>
      </c>
      <c r="E4" s="73"/>
      <c r="F4" s="11"/>
    </row>
    <row r="5" spans="1:6" ht="9.9499999999999993" customHeight="1">
      <c r="B5" s="1"/>
      <c r="C5" s="1"/>
      <c r="D5" s="13"/>
      <c r="E5" s="13"/>
      <c r="F5" s="12"/>
    </row>
    <row r="6" spans="1:6" ht="24.95" customHeight="1" thickBot="1">
      <c r="A6" s="74" t="s">
        <v>101</v>
      </c>
      <c r="B6" s="74"/>
      <c r="C6" s="1"/>
      <c r="D6" s="13"/>
      <c r="E6" s="13"/>
      <c r="F6" s="12"/>
    </row>
    <row r="7" spans="1:6" ht="9.9499999999999993" customHeight="1" thickTop="1">
      <c r="B7" s="1"/>
    </row>
    <row r="8" spans="1:6" ht="20.100000000000001" customHeight="1">
      <c r="B8" s="1"/>
      <c r="C8" s="15" t="s">
        <v>10</v>
      </c>
      <c r="D8" s="16"/>
      <c r="E8" s="16"/>
      <c r="F8" s="17"/>
    </row>
    <row r="9" spans="1:6" ht="20.100000000000001" customHeight="1">
      <c r="A9" s="1" t="s">
        <v>8</v>
      </c>
      <c r="B9" s="1"/>
      <c r="C9" s="18" t="s">
        <v>11</v>
      </c>
      <c r="D9" s="19"/>
      <c r="E9" s="19"/>
      <c r="F9" s="20"/>
    </row>
    <row r="10" spans="1:6" ht="20.100000000000001" customHeight="1">
      <c r="B10" s="1"/>
      <c r="C10" s="32" t="s">
        <v>12</v>
      </c>
      <c r="D10" s="21"/>
      <c r="E10" s="22"/>
      <c r="F10" s="23"/>
    </row>
    <row r="11" spans="1:6" ht="9.9499999999999993" customHeight="1" thickBot="1">
      <c r="A11" s="1"/>
      <c r="B11" s="1"/>
      <c r="C11" s="1"/>
      <c r="D11" s="1"/>
      <c r="E11" s="1"/>
      <c r="F11" s="1"/>
    </row>
    <row r="12" spans="1:6" ht="39.950000000000003" customHeight="1" thickBot="1">
      <c r="A12" s="27" t="s">
        <v>5</v>
      </c>
      <c r="B12" s="6">
        <f>F40</f>
        <v>0</v>
      </c>
      <c r="C12" s="1"/>
      <c r="D12" s="1"/>
      <c r="E12" s="1"/>
      <c r="F12" s="1"/>
    </row>
    <row r="13" spans="1:6" ht="9.9499999999999993" customHeight="1" thickBot="1">
      <c r="A13" s="1"/>
      <c r="B13" s="1"/>
      <c r="C13" s="1"/>
      <c r="D13" s="1"/>
      <c r="E13" s="1"/>
      <c r="F13" s="1"/>
    </row>
    <row r="14" spans="1:6" ht="33.75" customHeight="1" thickBot="1">
      <c r="A14" s="28" t="s">
        <v>13</v>
      </c>
      <c r="B14" s="14"/>
      <c r="C14" s="33" t="s">
        <v>7</v>
      </c>
      <c r="D14" s="66"/>
      <c r="E14" s="67"/>
      <c r="F14" s="68"/>
    </row>
    <row r="15" spans="1:6" ht="9.9499999999999993" customHeight="1" thickBot="1">
      <c r="A15" s="1"/>
      <c r="B15" s="1"/>
      <c r="C15" s="1"/>
      <c r="D15" s="1"/>
      <c r="E15" s="1"/>
      <c r="F15" s="1"/>
    </row>
    <row r="16" spans="1:6" ht="24.95" customHeight="1" thickBot="1">
      <c r="A16" s="29" t="s">
        <v>2</v>
      </c>
      <c r="B16" s="34" t="s">
        <v>3</v>
      </c>
      <c r="C16" s="35"/>
      <c r="D16" s="30" t="s">
        <v>4</v>
      </c>
      <c r="E16" s="30" t="s">
        <v>14</v>
      </c>
      <c r="F16" s="31" t="s">
        <v>15</v>
      </c>
    </row>
    <row r="17" spans="1:7" s="49" customFormat="1" ht="15" customHeight="1" thickTop="1">
      <c r="A17" s="44" t="s">
        <v>46</v>
      </c>
      <c r="B17" s="45" t="s">
        <v>43</v>
      </c>
      <c r="C17" s="46" t="s">
        <v>72</v>
      </c>
      <c r="D17" s="47"/>
      <c r="E17" s="47">
        <v>8000</v>
      </c>
      <c r="F17" s="48"/>
      <c r="G17" s="49" t="s">
        <v>49</v>
      </c>
    </row>
    <row r="18" spans="1:7" s="49" customFormat="1" ht="15" customHeight="1">
      <c r="A18" s="50" t="s">
        <v>47</v>
      </c>
      <c r="B18" s="45" t="s">
        <v>44</v>
      </c>
      <c r="C18" s="46" t="s">
        <v>73</v>
      </c>
      <c r="D18" s="47"/>
      <c r="E18" s="47">
        <v>8000</v>
      </c>
      <c r="F18" s="48"/>
      <c r="G18" s="49" t="s">
        <v>49</v>
      </c>
    </row>
    <row r="19" spans="1:7" s="49" customFormat="1" ht="15" customHeight="1">
      <c r="A19" s="44" t="s">
        <v>48</v>
      </c>
      <c r="B19" s="45" t="s">
        <v>45</v>
      </c>
      <c r="C19" s="46" t="s">
        <v>74</v>
      </c>
      <c r="D19" s="47"/>
      <c r="E19" s="47">
        <v>8000</v>
      </c>
      <c r="F19" s="48"/>
      <c r="G19" s="49" t="s">
        <v>49</v>
      </c>
    </row>
    <row r="20" spans="1:7" s="49" customFormat="1" ht="15" customHeight="1">
      <c r="A20" s="44" t="s">
        <v>29</v>
      </c>
      <c r="B20" s="45" t="s">
        <v>36</v>
      </c>
      <c r="C20" s="46" t="s">
        <v>65</v>
      </c>
      <c r="D20" s="47"/>
      <c r="E20" s="47">
        <v>8000</v>
      </c>
      <c r="F20" s="48"/>
      <c r="G20" s="49" t="s">
        <v>49</v>
      </c>
    </row>
    <row r="21" spans="1:7" s="49" customFormat="1" ht="15" customHeight="1">
      <c r="A21" s="50" t="s">
        <v>30</v>
      </c>
      <c r="B21" s="45" t="s">
        <v>37</v>
      </c>
      <c r="C21" s="46" t="s">
        <v>66</v>
      </c>
      <c r="D21" s="47"/>
      <c r="E21" s="47">
        <v>8000</v>
      </c>
      <c r="F21" s="51">
        <f t="shared" ref="F21:F39" si="0">D21*E21</f>
        <v>0</v>
      </c>
      <c r="G21" s="49" t="s">
        <v>49</v>
      </c>
    </row>
    <row r="22" spans="1:7" s="49" customFormat="1" ht="15" customHeight="1">
      <c r="A22" s="44" t="s">
        <v>31</v>
      </c>
      <c r="B22" s="45" t="s">
        <v>38</v>
      </c>
      <c r="C22" s="46" t="s">
        <v>67</v>
      </c>
      <c r="D22" s="47"/>
      <c r="E22" s="47">
        <v>7000</v>
      </c>
      <c r="F22" s="51">
        <f t="shared" si="0"/>
        <v>0</v>
      </c>
      <c r="G22" s="49" t="s">
        <v>50</v>
      </c>
    </row>
    <row r="23" spans="1:7" s="49" customFormat="1" ht="15" customHeight="1">
      <c r="A23" s="44" t="s">
        <v>32</v>
      </c>
      <c r="B23" s="45" t="s">
        <v>39</v>
      </c>
      <c r="C23" s="46" t="s">
        <v>68</v>
      </c>
      <c r="D23" s="47"/>
      <c r="E23" s="47">
        <v>7000</v>
      </c>
      <c r="F23" s="51">
        <f t="shared" si="0"/>
        <v>0</v>
      </c>
      <c r="G23" s="49" t="s">
        <v>50</v>
      </c>
    </row>
    <row r="24" spans="1:7" s="49" customFormat="1" ht="15" customHeight="1">
      <c r="A24" s="44" t="s">
        <v>33</v>
      </c>
      <c r="B24" s="45" t="s">
        <v>40</v>
      </c>
      <c r="C24" s="46" t="s">
        <v>69</v>
      </c>
      <c r="D24" s="47"/>
      <c r="E24" s="47">
        <v>7000</v>
      </c>
      <c r="F24" s="51">
        <f t="shared" si="0"/>
        <v>0</v>
      </c>
      <c r="G24" s="49" t="s">
        <v>50</v>
      </c>
    </row>
    <row r="25" spans="1:7" s="49" customFormat="1" ht="15" customHeight="1">
      <c r="A25" s="44" t="s">
        <v>34</v>
      </c>
      <c r="B25" s="45" t="s">
        <v>41</v>
      </c>
      <c r="C25" s="46" t="s">
        <v>70</v>
      </c>
      <c r="D25" s="47"/>
      <c r="E25" s="47">
        <v>7000</v>
      </c>
      <c r="F25" s="51">
        <f t="shared" si="0"/>
        <v>0</v>
      </c>
      <c r="G25" s="49" t="s">
        <v>50</v>
      </c>
    </row>
    <row r="26" spans="1:7" s="49" customFormat="1" ht="15" customHeight="1">
      <c r="A26" s="44" t="s">
        <v>35</v>
      </c>
      <c r="B26" s="45" t="s">
        <v>42</v>
      </c>
      <c r="C26" s="46" t="s">
        <v>71</v>
      </c>
      <c r="D26" s="47"/>
      <c r="E26" s="47">
        <v>7000</v>
      </c>
      <c r="F26" s="51">
        <f t="shared" si="0"/>
        <v>0</v>
      </c>
      <c r="G26" s="49" t="s">
        <v>50</v>
      </c>
    </row>
    <row r="27" spans="1:7" s="49" customFormat="1" ht="15" customHeight="1">
      <c r="A27" s="44" t="s">
        <v>51</v>
      </c>
      <c r="B27" s="45" t="s">
        <v>54</v>
      </c>
      <c r="C27" s="46" t="s">
        <v>62</v>
      </c>
      <c r="D27" s="47"/>
      <c r="E27" s="47">
        <v>14000</v>
      </c>
      <c r="F27" s="51">
        <f t="shared" si="0"/>
        <v>0</v>
      </c>
      <c r="G27" s="49" t="s">
        <v>57</v>
      </c>
    </row>
    <row r="28" spans="1:7" s="49" customFormat="1" ht="15" customHeight="1">
      <c r="A28" s="44" t="s">
        <v>52</v>
      </c>
      <c r="B28" s="45" t="s">
        <v>55</v>
      </c>
      <c r="C28" s="46" t="s">
        <v>63</v>
      </c>
      <c r="D28" s="47"/>
      <c r="E28" s="47">
        <v>14000</v>
      </c>
      <c r="F28" s="51">
        <f t="shared" si="0"/>
        <v>0</v>
      </c>
      <c r="G28" s="49" t="s">
        <v>57</v>
      </c>
    </row>
    <row r="29" spans="1:7" s="49" customFormat="1" ht="15" customHeight="1">
      <c r="A29" s="44" t="s">
        <v>53</v>
      </c>
      <c r="B29" s="45" t="s">
        <v>56</v>
      </c>
      <c r="C29" s="46" t="s">
        <v>64</v>
      </c>
      <c r="D29" s="47"/>
      <c r="E29" s="47">
        <v>14000</v>
      </c>
      <c r="F29" s="51">
        <f t="shared" si="0"/>
        <v>0</v>
      </c>
      <c r="G29" s="49" t="s">
        <v>57</v>
      </c>
    </row>
    <row r="30" spans="1:7" s="49" customFormat="1" ht="15" customHeight="1">
      <c r="A30" s="44" t="s">
        <v>126</v>
      </c>
      <c r="B30" s="45" t="s">
        <v>135</v>
      </c>
      <c r="C30" s="46" t="s">
        <v>144</v>
      </c>
      <c r="D30" s="47"/>
      <c r="E30" s="47">
        <v>14000</v>
      </c>
      <c r="F30" s="51"/>
      <c r="G30" s="49" t="s">
        <v>57</v>
      </c>
    </row>
    <row r="31" spans="1:7" s="49" customFormat="1" ht="15" customHeight="1">
      <c r="A31" s="44" t="s">
        <v>127</v>
      </c>
      <c r="B31" s="45" t="s">
        <v>136</v>
      </c>
      <c r="C31" s="46" t="s">
        <v>145</v>
      </c>
      <c r="D31" s="47"/>
      <c r="E31" s="47">
        <v>16000</v>
      </c>
      <c r="F31" s="51"/>
      <c r="G31" s="49" t="s">
        <v>153</v>
      </c>
    </row>
    <row r="32" spans="1:7" s="49" customFormat="1" ht="15" customHeight="1">
      <c r="A32" s="44" t="s">
        <v>128</v>
      </c>
      <c r="B32" s="45" t="s">
        <v>137</v>
      </c>
      <c r="C32" s="46" t="s">
        <v>146</v>
      </c>
      <c r="D32" s="47"/>
      <c r="E32" s="47">
        <v>16000</v>
      </c>
      <c r="F32" s="51"/>
      <c r="G32" s="49" t="s">
        <v>153</v>
      </c>
    </row>
    <row r="33" spans="1:7" s="49" customFormat="1" ht="15" customHeight="1">
      <c r="A33" s="44" t="s">
        <v>129</v>
      </c>
      <c r="B33" s="45" t="s">
        <v>138</v>
      </c>
      <c r="C33" s="46" t="s">
        <v>147</v>
      </c>
      <c r="D33" s="47"/>
      <c r="E33" s="47">
        <v>16000</v>
      </c>
      <c r="F33" s="51"/>
      <c r="G33" s="49" t="s">
        <v>153</v>
      </c>
    </row>
    <row r="34" spans="1:7" s="49" customFormat="1" ht="15" customHeight="1">
      <c r="A34" s="44" t="s">
        <v>130</v>
      </c>
      <c r="B34" s="45" t="s">
        <v>139</v>
      </c>
      <c r="C34" s="46" t="s">
        <v>148</v>
      </c>
      <c r="D34" s="47"/>
      <c r="E34" s="47">
        <v>16000</v>
      </c>
      <c r="F34" s="51"/>
      <c r="G34" s="49" t="s">
        <v>153</v>
      </c>
    </row>
    <row r="35" spans="1:7" s="49" customFormat="1" ht="15" customHeight="1">
      <c r="A35" s="44" t="s">
        <v>131</v>
      </c>
      <c r="B35" s="45" t="s">
        <v>140</v>
      </c>
      <c r="C35" s="46" t="s">
        <v>149</v>
      </c>
      <c r="D35" s="47"/>
      <c r="E35" s="47">
        <v>18000</v>
      </c>
      <c r="F35" s="51"/>
      <c r="G35" s="49" t="s">
        <v>154</v>
      </c>
    </row>
    <row r="36" spans="1:7" s="49" customFormat="1" ht="15" customHeight="1">
      <c r="A36" s="44" t="s">
        <v>132</v>
      </c>
      <c r="B36" s="45" t="s">
        <v>141</v>
      </c>
      <c r="C36" s="46" t="s">
        <v>150</v>
      </c>
      <c r="D36" s="47"/>
      <c r="E36" s="47">
        <v>18000</v>
      </c>
      <c r="F36" s="51"/>
      <c r="G36" s="49" t="s">
        <v>154</v>
      </c>
    </row>
    <row r="37" spans="1:7" s="49" customFormat="1" ht="15" customHeight="1">
      <c r="A37" s="44" t="s">
        <v>133</v>
      </c>
      <c r="B37" s="45" t="s">
        <v>142</v>
      </c>
      <c r="C37" s="46" t="s">
        <v>151</v>
      </c>
      <c r="D37" s="47"/>
      <c r="E37" s="47">
        <v>18000</v>
      </c>
      <c r="F37" s="51"/>
      <c r="G37" s="49" t="s">
        <v>154</v>
      </c>
    </row>
    <row r="38" spans="1:7" s="49" customFormat="1" ht="15" customHeight="1">
      <c r="A38" s="44" t="s">
        <v>134</v>
      </c>
      <c r="B38" s="45" t="s">
        <v>143</v>
      </c>
      <c r="C38" s="46" t="s">
        <v>152</v>
      </c>
      <c r="D38" s="47"/>
      <c r="E38" s="47">
        <v>18000</v>
      </c>
      <c r="F38" s="51">
        <f t="shared" si="0"/>
        <v>0</v>
      </c>
      <c r="G38" s="49" t="s">
        <v>154</v>
      </c>
    </row>
    <row r="39" spans="1:7" s="49" customFormat="1" ht="15" customHeight="1" thickBot="1">
      <c r="A39" s="52"/>
      <c r="B39" s="53"/>
      <c r="C39" s="54"/>
      <c r="D39" s="55"/>
      <c r="E39" s="55"/>
      <c r="F39" s="56">
        <f t="shared" si="0"/>
        <v>0</v>
      </c>
    </row>
    <row r="40" spans="1:7" ht="24.95" customHeight="1" thickBot="1">
      <c r="A40" s="2"/>
      <c r="B40" s="2"/>
      <c r="C40" s="2"/>
      <c r="D40" s="64" t="s">
        <v>5</v>
      </c>
      <c r="E40" s="65"/>
      <c r="F40" s="36">
        <f>SUM(F17:F39)</f>
        <v>0</v>
      </c>
    </row>
    <row r="41" spans="1:7" ht="9.9499999999999993" customHeight="1" thickBot="1">
      <c r="A41" s="1"/>
      <c r="B41" s="1"/>
      <c r="C41" s="1"/>
      <c r="D41" s="1"/>
      <c r="E41" s="1"/>
      <c r="F41" s="1"/>
    </row>
    <row r="42" spans="1:7" ht="14.25">
      <c r="A42" s="26" t="s">
        <v>6</v>
      </c>
      <c r="B42" s="24"/>
      <c r="C42" s="24"/>
      <c r="D42" s="24"/>
      <c r="E42" s="24"/>
      <c r="F42" s="25"/>
    </row>
    <row r="43" spans="1:7">
      <c r="A43" s="57" t="s">
        <v>83</v>
      </c>
      <c r="B43" s="58"/>
      <c r="C43" s="58"/>
      <c r="D43" s="58"/>
      <c r="E43" s="58"/>
      <c r="F43" s="59"/>
    </row>
    <row r="44" spans="1:7">
      <c r="A44" s="60"/>
      <c r="B44" s="58"/>
      <c r="C44" s="58"/>
      <c r="D44" s="58"/>
      <c r="E44" s="58"/>
      <c r="F44" s="59"/>
    </row>
    <row r="45" spans="1:7">
      <c r="A45" s="60"/>
      <c r="B45" s="58"/>
      <c r="C45" s="58"/>
      <c r="D45" s="58"/>
      <c r="E45" s="58"/>
      <c r="F45" s="59"/>
    </row>
    <row r="46" spans="1:7">
      <c r="A46" s="60"/>
      <c r="B46" s="58"/>
      <c r="C46" s="58"/>
      <c r="D46" s="58"/>
      <c r="E46" s="58"/>
      <c r="F46" s="59"/>
    </row>
    <row r="47" spans="1:7">
      <c r="A47" s="60"/>
      <c r="B47" s="58"/>
      <c r="C47" s="58"/>
      <c r="D47" s="58"/>
      <c r="E47" s="58"/>
      <c r="F47" s="59"/>
    </row>
    <row r="48" spans="1:7" ht="14.25" thickBot="1">
      <c r="A48" s="61"/>
      <c r="B48" s="62"/>
      <c r="C48" s="62"/>
      <c r="D48" s="62"/>
      <c r="E48" s="62"/>
      <c r="F48" s="63"/>
    </row>
  </sheetData>
  <mergeCells count="7">
    <mergeCell ref="A43:F48"/>
    <mergeCell ref="A1:F1"/>
    <mergeCell ref="D3:E3"/>
    <mergeCell ref="D4:E4"/>
    <mergeCell ref="A6:B6"/>
    <mergeCell ref="D14:F14"/>
    <mergeCell ref="D40:E40"/>
  </mergeCells>
  <phoneticPr fontId="2"/>
  <conditionalFormatting sqref="B12 F17:F40">
    <cfRule type="cellIs" dxfId="2" priority="1" stopIfTrue="1" operator="equal">
      <formula>0</formula>
    </cfRule>
  </conditionalFormatting>
  <dataValidations count="1">
    <dataValidation imeMode="off" allowBlank="1" showInputMessage="1" showErrorMessage="1" sqref="F4:F6 F8 D17:E39"/>
  </dataValidations>
  <printOptions horizontalCentered="1"/>
  <pageMargins left="0.27" right="0.35" top="0.71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C17" sqref="C17:C20"/>
    </sheetView>
  </sheetViews>
  <sheetFormatPr defaultRowHeight="13.5"/>
  <cols>
    <col min="1" max="1" width="12.625" customWidth="1"/>
    <col min="2" max="2" width="32.75" customWidth="1"/>
    <col min="3" max="3" width="15.375" customWidth="1"/>
    <col min="4" max="4" width="7.125" customWidth="1"/>
    <col min="5" max="5" width="10.75" customWidth="1"/>
    <col min="6" max="6" width="18.625" customWidth="1"/>
  </cols>
  <sheetData>
    <row r="1" spans="1:6" ht="43.5" thickTop="1" thickBot="1">
      <c r="A1" s="69" t="s">
        <v>9</v>
      </c>
      <c r="B1" s="69"/>
      <c r="C1" s="69"/>
      <c r="D1" s="69"/>
      <c r="E1" s="69"/>
      <c r="F1" s="69"/>
    </row>
    <row r="2" spans="1:6" ht="15.75" thickTop="1" thickBot="1">
      <c r="B2" s="1"/>
      <c r="C2" s="1"/>
      <c r="D2" s="1"/>
      <c r="E2" s="1"/>
      <c r="F2" s="1"/>
    </row>
    <row r="3" spans="1:6" ht="20.100000000000001" customHeight="1">
      <c r="B3" s="1"/>
      <c r="C3" s="1"/>
      <c r="D3" s="70" t="s">
        <v>0</v>
      </c>
      <c r="E3" s="71"/>
      <c r="F3" s="10"/>
    </row>
    <row r="4" spans="1:6" ht="20.100000000000001" customHeight="1" thickBot="1">
      <c r="B4" s="1"/>
      <c r="C4" s="1"/>
      <c r="D4" s="72" t="s">
        <v>1</v>
      </c>
      <c r="E4" s="73"/>
      <c r="F4" s="11"/>
    </row>
    <row r="5" spans="1:6" ht="9.9499999999999993" customHeight="1">
      <c r="B5" s="1"/>
      <c r="C5" s="1"/>
      <c r="D5" s="13"/>
      <c r="E5" s="13"/>
      <c r="F5" s="12"/>
    </row>
    <row r="6" spans="1:6" ht="24.95" customHeight="1" thickBot="1">
      <c r="A6" s="74" t="s">
        <v>101</v>
      </c>
      <c r="B6" s="74"/>
      <c r="C6" s="1"/>
      <c r="D6" s="13"/>
      <c r="E6" s="13"/>
      <c r="F6" s="12"/>
    </row>
    <row r="7" spans="1:6" ht="9.9499999999999993" customHeight="1" thickTop="1">
      <c r="B7" s="1"/>
    </row>
    <row r="8" spans="1:6" ht="20.100000000000001" customHeight="1">
      <c r="B8" s="1"/>
      <c r="C8" s="15" t="s">
        <v>10</v>
      </c>
      <c r="D8" s="16"/>
      <c r="E8" s="16"/>
      <c r="F8" s="17"/>
    </row>
    <row r="9" spans="1:6" ht="20.100000000000001" customHeight="1">
      <c r="A9" s="1" t="s">
        <v>8</v>
      </c>
      <c r="B9" s="1"/>
      <c r="C9" s="18" t="s">
        <v>11</v>
      </c>
      <c r="D9" s="19"/>
      <c r="E9" s="19"/>
      <c r="F9" s="20"/>
    </row>
    <row r="10" spans="1:6" ht="20.100000000000001" customHeight="1">
      <c r="B10" s="1"/>
      <c r="C10" s="32" t="s">
        <v>12</v>
      </c>
      <c r="D10" s="21"/>
      <c r="E10" s="22"/>
      <c r="F10" s="23"/>
    </row>
    <row r="11" spans="1:6" ht="9.9499999999999993" customHeight="1" thickBot="1">
      <c r="A11" s="1"/>
      <c r="B11" s="1"/>
      <c r="C11" s="1"/>
      <c r="D11" s="1"/>
      <c r="E11" s="1"/>
      <c r="F11" s="1"/>
    </row>
    <row r="12" spans="1:6" ht="39.950000000000003" customHeight="1" thickBot="1">
      <c r="A12" s="27" t="s">
        <v>5</v>
      </c>
      <c r="B12" s="6">
        <f>F40</f>
        <v>0</v>
      </c>
      <c r="C12" s="1"/>
      <c r="D12" s="1"/>
      <c r="E12" s="1"/>
      <c r="F12" s="1"/>
    </row>
    <row r="13" spans="1:6" ht="9.9499999999999993" customHeight="1" thickBot="1">
      <c r="A13" s="1"/>
      <c r="B13" s="1"/>
      <c r="C13" s="1"/>
      <c r="D13" s="1"/>
      <c r="E13" s="1"/>
      <c r="F13" s="1"/>
    </row>
    <row r="14" spans="1:6" ht="33.75" customHeight="1" thickBot="1">
      <c r="A14" s="28" t="s">
        <v>13</v>
      </c>
      <c r="B14" s="14"/>
      <c r="C14" s="33" t="s">
        <v>7</v>
      </c>
      <c r="D14" s="66"/>
      <c r="E14" s="67"/>
      <c r="F14" s="68"/>
    </row>
    <row r="15" spans="1:6" ht="9.9499999999999993" customHeight="1" thickBot="1">
      <c r="A15" s="1"/>
      <c r="B15" s="1"/>
      <c r="C15" s="1"/>
      <c r="D15" s="1"/>
      <c r="E15" s="1"/>
      <c r="F15" s="1"/>
    </row>
    <row r="16" spans="1:6" ht="24.95" customHeight="1" thickBot="1">
      <c r="A16" s="29" t="s">
        <v>2</v>
      </c>
      <c r="B16" s="34" t="s">
        <v>3</v>
      </c>
      <c r="C16" s="35"/>
      <c r="D16" s="30" t="s">
        <v>4</v>
      </c>
      <c r="E16" s="30" t="s">
        <v>14</v>
      </c>
      <c r="F16" s="31" t="s">
        <v>15</v>
      </c>
    </row>
    <row r="17" spans="1:6" s="49" customFormat="1" ht="15" customHeight="1" thickTop="1">
      <c r="A17" s="44" t="s">
        <v>163</v>
      </c>
      <c r="B17" s="45" t="s">
        <v>167</v>
      </c>
      <c r="C17" s="46" t="s">
        <v>171</v>
      </c>
      <c r="D17" s="47"/>
      <c r="E17" s="47">
        <v>5800</v>
      </c>
      <c r="F17" s="48"/>
    </row>
    <row r="18" spans="1:6" s="49" customFormat="1" ht="15" customHeight="1">
      <c r="A18" s="50" t="s">
        <v>164</v>
      </c>
      <c r="B18" s="45" t="s">
        <v>168</v>
      </c>
      <c r="C18" s="46" t="s">
        <v>172</v>
      </c>
      <c r="D18" s="47"/>
      <c r="E18" s="47">
        <v>5800</v>
      </c>
      <c r="F18" s="48"/>
    </row>
    <row r="19" spans="1:6" s="49" customFormat="1" ht="15" customHeight="1">
      <c r="A19" s="44" t="s">
        <v>165</v>
      </c>
      <c r="B19" s="45" t="s">
        <v>169</v>
      </c>
      <c r="C19" s="46" t="s">
        <v>173</v>
      </c>
      <c r="D19" s="47"/>
      <c r="E19" s="47">
        <v>5800</v>
      </c>
      <c r="F19" s="48"/>
    </row>
    <row r="20" spans="1:6" s="49" customFormat="1" ht="15" customHeight="1">
      <c r="A20" s="44" t="s">
        <v>166</v>
      </c>
      <c r="B20" s="45" t="s">
        <v>170</v>
      </c>
      <c r="C20" s="46" t="s">
        <v>174</v>
      </c>
      <c r="D20" s="47"/>
      <c r="E20" s="47">
        <v>5800</v>
      </c>
      <c r="F20" s="48"/>
    </row>
    <row r="21" spans="1:6" s="49" customFormat="1" ht="15" customHeight="1">
      <c r="A21" s="50"/>
      <c r="B21" s="45"/>
      <c r="C21" s="46"/>
      <c r="D21" s="47"/>
      <c r="E21" s="47"/>
      <c r="F21" s="51">
        <f t="shared" ref="F21:F39" si="0">D21*E21</f>
        <v>0</v>
      </c>
    </row>
    <row r="22" spans="1:6" s="49" customFormat="1" ht="15" customHeight="1">
      <c r="A22" s="44"/>
      <c r="B22" s="45"/>
      <c r="C22" s="46"/>
      <c r="D22" s="47"/>
      <c r="E22" s="47"/>
      <c r="F22" s="51">
        <f t="shared" si="0"/>
        <v>0</v>
      </c>
    </row>
    <row r="23" spans="1:6" s="49" customFormat="1" ht="15" customHeight="1">
      <c r="A23" s="44"/>
      <c r="B23" s="45"/>
      <c r="C23" s="46"/>
      <c r="D23" s="47"/>
      <c r="E23" s="47"/>
      <c r="F23" s="51">
        <f t="shared" si="0"/>
        <v>0</v>
      </c>
    </row>
    <row r="24" spans="1:6" s="49" customFormat="1" ht="15" customHeight="1">
      <c r="A24" s="44"/>
      <c r="B24" s="45"/>
      <c r="C24" s="46"/>
      <c r="D24" s="47"/>
      <c r="E24" s="47"/>
      <c r="F24" s="51">
        <f t="shared" si="0"/>
        <v>0</v>
      </c>
    </row>
    <row r="25" spans="1:6" s="49" customFormat="1" ht="15" customHeight="1">
      <c r="A25" s="44"/>
      <c r="B25" s="45"/>
      <c r="C25" s="46"/>
      <c r="D25" s="47"/>
      <c r="E25" s="47"/>
      <c r="F25" s="51">
        <f t="shared" si="0"/>
        <v>0</v>
      </c>
    </row>
    <row r="26" spans="1:6" s="49" customFormat="1" ht="15" customHeight="1">
      <c r="A26" s="44"/>
      <c r="B26" s="45"/>
      <c r="C26" s="46"/>
      <c r="D26" s="47"/>
      <c r="E26" s="47"/>
      <c r="F26" s="51">
        <f t="shared" si="0"/>
        <v>0</v>
      </c>
    </row>
    <row r="27" spans="1:6" s="49" customFormat="1" ht="15" customHeight="1">
      <c r="A27" s="44"/>
      <c r="B27" s="45"/>
      <c r="C27" s="46"/>
      <c r="D27" s="47"/>
      <c r="E27" s="47"/>
      <c r="F27" s="51">
        <f t="shared" si="0"/>
        <v>0</v>
      </c>
    </row>
    <row r="28" spans="1:6" s="49" customFormat="1" ht="15" customHeight="1">
      <c r="A28" s="44"/>
      <c r="B28" s="45"/>
      <c r="C28" s="46"/>
      <c r="D28" s="47"/>
      <c r="E28" s="47"/>
      <c r="F28" s="51">
        <f t="shared" si="0"/>
        <v>0</v>
      </c>
    </row>
    <row r="29" spans="1:6" s="49" customFormat="1" ht="15" customHeight="1">
      <c r="A29" s="44"/>
      <c r="B29" s="45"/>
      <c r="C29" s="46"/>
      <c r="D29" s="47"/>
      <c r="E29" s="47"/>
      <c r="F29" s="51">
        <f t="shared" si="0"/>
        <v>0</v>
      </c>
    </row>
    <row r="30" spans="1:6" s="49" customFormat="1" ht="15" customHeight="1">
      <c r="A30" s="44"/>
      <c r="B30" s="45"/>
      <c r="C30" s="46"/>
      <c r="D30" s="47"/>
      <c r="E30" s="47"/>
      <c r="F30" s="51"/>
    </row>
    <row r="31" spans="1:6" s="49" customFormat="1" ht="15" customHeight="1">
      <c r="A31" s="44"/>
      <c r="B31" s="45"/>
      <c r="C31" s="46"/>
      <c r="D31" s="47"/>
      <c r="E31" s="47"/>
      <c r="F31" s="51"/>
    </row>
    <row r="32" spans="1:6" s="49" customFormat="1" ht="15" customHeight="1">
      <c r="A32" s="44"/>
      <c r="B32" s="45"/>
      <c r="C32" s="46"/>
      <c r="D32" s="47"/>
      <c r="E32" s="47"/>
      <c r="F32" s="51"/>
    </row>
    <row r="33" spans="1:6" s="49" customFormat="1" ht="15" customHeight="1">
      <c r="A33" s="44"/>
      <c r="B33" s="45"/>
      <c r="C33" s="46"/>
      <c r="D33" s="47"/>
      <c r="E33" s="47"/>
      <c r="F33" s="51"/>
    </row>
    <row r="34" spans="1:6" s="49" customFormat="1" ht="15" customHeight="1">
      <c r="A34" s="44"/>
      <c r="B34" s="45"/>
      <c r="C34" s="46"/>
      <c r="D34" s="47"/>
      <c r="E34" s="47"/>
      <c r="F34" s="51"/>
    </row>
    <row r="35" spans="1:6" s="49" customFormat="1" ht="15" customHeight="1">
      <c r="A35" s="44"/>
      <c r="B35" s="45"/>
      <c r="C35" s="46"/>
      <c r="D35" s="47"/>
      <c r="E35" s="47"/>
      <c r="F35" s="51"/>
    </row>
    <row r="36" spans="1:6" s="49" customFormat="1" ht="15" customHeight="1">
      <c r="A36" s="44"/>
      <c r="B36" s="45"/>
      <c r="C36" s="46"/>
      <c r="D36" s="47"/>
      <c r="E36" s="47"/>
      <c r="F36" s="51"/>
    </row>
    <row r="37" spans="1:6" s="49" customFormat="1" ht="15" customHeight="1">
      <c r="A37" s="44"/>
      <c r="B37" s="45"/>
      <c r="C37" s="46"/>
      <c r="D37" s="47"/>
      <c r="E37" s="47"/>
      <c r="F37" s="51"/>
    </row>
    <row r="38" spans="1:6" s="49" customFormat="1" ht="15" customHeight="1">
      <c r="A38" s="44"/>
      <c r="B38" s="45"/>
      <c r="C38" s="46"/>
      <c r="D38" s="47"/>
      <c r="E38" s="47"/>
      <c r="F38" s="51">
        <f t="shared" si="0"/>
        <v>0</v>
      </c>
    </row>
    <row r="39" spans="1:6" s="49" customFormat="1" ht="15" customHeight="1" thickBot="1">
      <c r="A39" s="52"/>
      <c r="B39" s="53"/>
      <c r="C39" s="54"/>
      <c r="D39" s="55"/>
      <c r="E39" s="55"/>
      <c r="F39" s="56">
        <f t="shared" si="0"/>
        <v>0</v>
      </c>
    </row>
    <row r="40" spans="1:6" ht="24.95" customHeight="1" thickBot="1">
      <c r="A40" s="2"/>
      <c r="B40" s="2"/>
      <c r="C40" s="2"/>
      <c r="D40" s="64" t="s">
        <v>5</v>
      </c>
      <c r="E40" s="65"/>
      <c r="F40" s="36">
        <f>SUM(F17:F39)</f>
        <v>0</v>
      </c>
    </row>
    <row r="41" spans="1:6" ht="9.9499999999999993" customHeight="1" thickBot="1">
      <c r="A41" s="1"/>
      <c r="B41" s="1"/>
      <c r="C41" s="1"/>
      <c r="D41" s="1"/>
      <c r="E41" s="1"/>
      <c r="F41" s="1"/>
    </row>
    <row r="42" spans="1:6" ht="14.25">
      <c r="A42" s="26" t="s">
        <v>6</v>
      </c>
      <c r="B42" s="24"/>
      <c r="C42" s="24"/>
      <c r="D42" s="24"/>
      <c r="E42" s="24"/>
      <c r="F42" s="25"/>
    </row>
    <row r="43" spans="1:6">
      <c r="A43" s="57" t="s">
        <v>83</v>
      </c>
      <c r="B43" s="58"/>
      <c r="C43" s="58"/>
      <c r="D43" s="58"/>
      <c r="E43" s="58"/>
      <c r="F43" s="59"/>
    </row>
    <row r="44" spans="1:6">
      <c r="A44" s="60"/>
      <c r="B44" s="58"/>
      <c r="C44" s="58"/>
      <c r="D44" s="58"/>
      <c r="E44" s="58"/>
      <c r="F44" s="59"/>
    </row>
    <row r="45" spans="1:6">
      <c r="A45" s="60"/>
      <c r="B45" s="58"/>
      <c r="C45" s="58"/>
      <c r="D45" s="58"/>
      <c r="E45" s="58"/>
      <c r="F45" s="59"/>
    </row>
    <row r="46" spans="1:6">
      <c r="A46" s="60"/>
      <c r="B46" s="58"/>
      <c r="C46" s="58"/>
      <c r="D46" s="58"/>
      <c r="E46" s="58"/>
      <c r="F46" s="59"/>
    </row>
    <row r="47" spans="1:6">
      <c r="A47" s="60"/>
      <c r="B47" s="58"/>
      <c r="C47" s="58"/>
      <c r="D47" s="58"/>
      <c r="E47" s="58"/>
      <c r="F47" s="59"/>
    </row>
    <row r="48" spans="1:6" ht="14.25" thickBot="1">
      <c r="A48" s="61"/>
      <c r="B48" s="62"/>
      <c r="C48" s="62"/>
      <c r="D48" s="62"/>
      <c r="E48" s="62"/>
      <c r="F48" s="63"/>
    </row>
  </sheetData>
  <mergeCells count="7">
    <mergeCell ref="A43:F48"/>
    <mergeCell ref="A1:F1"/>
    <mergeCell ref="D3:E3"/>
    <mergeCell ref="D4:E4"/>
    <mergeCell ref="A6:B6"/>
    <mergeCell ref="D14:F14"/>
    <mergeCell ref="D40:E40"/>
  </mergeCells>
  <phoneticPr fontId="2"/>
  <conditionalFormatting sqref="B12 F17:F40">
    <cfRule type="cellIs" dxfId="1" priority="1" stopIfTrue="1" operator="equal">
      <formula>0</formula>
    </cfRule>
  </conditionalFormatting>
  <dataValidations count="1">
    <dataValidation imeMode="off" allowBlank="1" showInputMessage="1" showErrorMessage="1" sqref="F4:F6 F8 D17:E39"/>
  </dataValidations>
  <printOptions horizontalCentered="1"/>
  <pageMargins left="0.27" right="0.35" top="0.71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A28" sqref="A28"/>
    </sheetView>
  </sheetViews>
  <sheetFormatPr defaultRowHeight="13.5"/>
  <cols>
    <col min="1" max="1" width="12.625" customWidth="1"/>
    <col min="2" max="2" width="32.75" customWidth="1"/>
    <col min="3" max="3" width="15.375" customWidth="1"/>
    <col min="4" max="4" width="7.125" customWidth="1"/>
    <col min="5" max="5" width="10.75" customWidth="1"/>
    <col min="6" max="6" width="18.625" customWidth="1"/>
  </cols>
  <sheetData>
    <row r="1" spans="1:6" ht="43.5" thickTop="1" thickBot="1">
      <c r="A1" s="69" t="s">
        <v>9</v>
      </c>
      <c r="B1" s="69"/>
      <c r="C1" s="69"/>
      <c r="D1" s="69"/>
      <c r="E1" s="69"/>
      <c r="F1" s="69"/>
    </row>
    <row r="2" spans="1:6" ht="15.75" thickTop="1" thickBot="1">
      <c r="B2" s="1"/>
      <c r="C2" s="1"/>
      <c r="D2" s="1"/>
      <c r="E2" s="1"/>
      <c r="F2" s="1"/>
    </row>
    <row r="3" spans="1:6" ht="20.100000000000001" customHeight="1">
      <c r="B3" s="1"/>
      <c r="C3" s="1"/>
      <c r="D3" s="70" t="s">
        <v>0</v>
      </c>
      <c r="E3" s="71"/>
      <c r="F3" s="10"/>
    </row>
    <row r="4" spans="1:6" ht="20.100000000000001" customHeight="1" thickBot="1">
      <c r="B4" s="1"/>
      <c r="C4" s="1"/>
      <c r="D4" s="72" t="s">
        <v>1</v>
      </c>
      <c r="E4" s="73"/>
      <c r="F4" s="11"/>
    </row>
    <row r="5" spans="1:6" ht="9.9499999999999993" customHeight="1">
      <c r="B5" s="1"/>
      <c r="C5" s="1"/>
      <c r="D5" s="13"/>
      <c r="E5" s="13"/>
      <c r="F5" s="12"/>
    </row>
    <row r="6" spans="1:6" ht="24.95" customHeight="1" thickBot="1">
      <c r="A6" s="74" t="s">
        <v>101</v>
      </c>
      <c r="B6" s="74"/>
      <c r="C6" s="1"/>
      <c r="D6" s="13"/>
      <c r="E6" s="13"/>
      <c r="F6" s="12"/>
    </row>
    <row r="7" spans="1:6" ht="9.9499999999999993" customHeight="1" thickTop="1">
      <c r="B7" s="1"/>
    </row>
    <row r="8" spans="1:6" ht="20.100000000000001" customHeight="1">
      <c r="B8" s="1"/>
      <c r="C8" s="15" t="s">
        <v>10</v>
      </c>
      <c r="D8" s="16"/>
      <c r="E8" s="16"/>
      <c r="F8" s="17"/>
    </row>
    <row r="9" spans="1:6" ht="20.100000000000001" customHeight="1">
      <c r="A9" s="1" t="s">
        <v>8</v>
      </c>
      <c r="B9" s="1"/>
      <c r="C9" s="18" t="s">
        <v>11</v>
      </c>
      <c r="D9" s="19"/>
      <c r="E9" s="19"/>
      <c r="F9" s="20"/>
    </row>
    <row r="10" spans="1:6" ht="20.100000000000001" customHeight="1">
      <c r="B10" s="1"/>
      <c r="C10" s="32" t="s">
        <v>12</v>
      </c>
      <c r="D10" s="21"/>
      <c r="E10" s="22"/>
      <c r="F10" s="23"/>
    </row>
    <row r="11" spans="1:6" ht="9.9499999999999993" customHeight="1" thickBot="1">
      <c r="A11" s="1"/>
      <c r="B11" s="1"/>
      <c r="C11" s="1"/>
      <c r="D11" s="1"/>
      <c r="E11" s="1"/>
      <c r="F11" s="1"/>
    </row>
    <row r="12" spans="1:6" ht="39.950000000000003" customHeight="1" thickBot="1">
      <c r="A12" s="27" t="s">
        <v>5</v>
      </c>
      <c r="B12" s="6">
        <f>F32</f>
        <v>0</v>
      </c>
      <c r="C12" s="1"/>
      <c r="D12" s="1"/>
      <c r="E12" s="1"/>
      <c r="F12" s="1"/>
    </row>
    <row r="13" spans="1:6" ht="9.9499999999999993" customHeight="1" thickBot="1">
      <c r="A13" s="1"/>
      <c r="B13" s="1"/>
      <c r="C13" s="1"/>
      <c r="D13" s="1"/>
      <c r="E13" s="1"/>
      <c r="F13" s="1"/>
    </row>
    <row r="14" spans="1:6" ht="33.75" customHeight="1" thickBot="1">
      <c r="A14" s="28" t="s">
        <v>13</v>
      </c>
      <c r="B14" s="14"/>
      <c r="C14" s="33" t="s">
        <v>7</v>
      </c>
      <c r="D14" s="66"/>
      <c r="E14" s="67"/>
      <c r="F14" s="68"/>
    </row>
    <row r="15" spans="1:6" ht="9.9499999999999993" customHeight="1" thickBot="1">
      <c r="A15" s="1"/>
      <c r="B15" s="1"/>
      <c r="C15" s="1"/>
      <c r="D15" s="1"/>
      <c r="E15" s="1"/>
      <c r="F15" s="1"/>
    </row>
    <row r="16" spans="1:6" ht="24.95" customHeight="1" thickBot="1">
      <c r="A16" s="29" t="s">
        <v>2</v>
      </c>
      <c r="B16" s="34" t="s">
        <v>3</v>
      </c>
      <c r="C16" s="35"/>
      <c r="D16" s="30" t="s">
        <v>4</v>
      </c>
      <c r="E16" s="30" t="s">
        <v>14</v>
      </c>
      <c r="F16" s="31" t="s">
        <v>15</v>
      </c>
    </row>
    <row r="17" spans="1:6" ht="21" customHeight="1" thickTop="1">
      <c r="A17" s="7" t="s">
        <v>92</v>
      </c>
      <c r="B17" s="39" t="s">
        <v>88</v>
      </c>
      <c r="C17" s="40" t="s">
        <v>84</v>
      </c>
      <c r="D17" s="3"/>
      <c r="E17" s="3" t="s">
        <v>82</v>
      </c>
      <c r="F17" s="4"/>
    </row>
    <row r="18" spans="1:6" ht="21" customHeight="1">
      <c r="A18" s="8" t="s">
        <v>93</v>
      </c>
      <c r="B18" s="39" t="s">
        <v>89</v>
      </c>
      <c r="C18" s="40" t="s">
        <v>85</v>
      </c>
      <c r="D18" s="3"/>
      <c r="E18" s="3" t="s">
        <v>82</v>
      </c>
      <c r="F18" s="4"/>
    </row>
    <row r="19" spans="1:6" ht="21" customHeight="1">
      <c r="A19" s="7" t="s">
        <v>94</v>
      </c>
      <c r="B19" s="39" t="s">
        <v>90</v>
      </c>
      <c r="C19" s="40" t="s">
        <v>86</v>
      </c>
      <c r="D19" s="3"/>
      <c r="E19" s="3" t="s">
        <v>82</v>
      </c>
      <c r="F19" s="4"/>
    </row>
    <row r="20" spans="1:6" ht="21" customHeight="1">
      <c r="A20" s="8" t="s">
        <v>95</v>
      </c>
      <c r="B20" s="39" t="s">
        <v>91</v>
      </c>
      <c r="C20" s="40" t="s">
        <v>87</v>
      </c>
      <c r="D20" s="3"/>
      <c r="E20" s="3" t="s">
        <v>82</v>
      </c>
      <c r="F20" s="4"/>
    </row>
    <row r="21" spans="1:6" ht="21" customHeight="1">
      <c r="A21" s="8" t="s">
        <v>155</v>
      </c>
      <c r="B21" s="39" t="s">
        <v>97</v>
      </c>
      <c r="C21" s="40" t="s">
        <v>98</v>
      </c>
      <c r="D21" s="3"/>
      <c r="E21" s="3">
        <v>480</v>
      </c>
      <c r="F21" s="5">
        <f t="shared" ref="F21:F31" si="0">D21*E21</f>
        <v>0</v>
      </c>
    </row>
    <row r="22" spans="1:6" ht="21" customHeight="1">
      <c r="A22" s="7" t="s">
        <v>156</v>
      </c>
      <c r="B22" s="39" t="s">
        <v>99</v>
      </c>
      <c r="C22" s="40" t="s">
        <v>100</v>
      </c>
      <c r="D22" s="3"/>
      <c r="E22" s="3">
        <v>480</v>
      </c>
      <c r="F22" s="5">
        <f t="shared" si="0"/>
        <v>0</v>
      </c>
    </row>
    <row r="23" spans="1:6" ht="21" customHeight="1">
      <c r="A23" s="8" t="s">
        <v>157</v>
      </c>
      <c r="B23" s="39" t="s">
        <v>109</v>
      </c>
      <c r="C23" s="40" t="s">
        <v>110</v>
      </c>
      <c r="D23" s="3"/>
      <c r="E23" s="3">
        <v>480</v>
      </c>
      <c r="F23" s="5">
        <f t="shared" si="0"/>
        <v>0</v>
      </c>
    </row>
    <row r="24" spans="1:6" ht="21" customHeight="1">
      <c r="A24" s="8" t="s">
        <v>158</v>
      </c>
      <c r="B24" s="39" t="s">
        <v>102</v>
      </c>
      <c r="C24" s="40" t="s">
        <v>104</v>
      </c>
      <c r="D24" s="3"/>
      <c r="E24" s="3">
        <v>370</v>
      </c>
      <c r="F24" s="5">
        <f t="shared" si="0"/>
        <v>0</v>
      </c>
    </row>
    <row r="25" spans="1:6" ht="21" customHeight="1">
      <c r="A25" s="8" t="s">
        <v>159</v>
      </c>
      <c r="B25" s="39" t="s">
        <v>103</v>
      </c>
      <c r="C25" s="40" t="s">
        <v>105</v>
      </c>
      <c r="D25" s="3"/>
      <c r="E25" s="3">
        <v>370</v>
      </c>
      <c r="F25" s="5">
        <f t="shared" si="0"/>
        <v>0</v>
      </c>
    </row>
    <row r="26" spans="1:6" ht="21" customHeight="1">
      <c r="A26" s="8" t="s">
        <v>160</v>
      </c>
      <c r="B26" s="39" t="s">
        <v>113</v>
      </c>
      <c r="C26" s="40" t="s">
        <v>161</v>
      </c>
      <c r="D26" s="3"/>
      <c r="E26" s="3">
        <v>370</v>
      </c>
      <c r="F26" s="5">
        <f t="shared" si="0"/>
        <v>0</v>
      </c>
    </row>
    <row r="27" spans="1:6" ht="21" customHeight="1">
      <c r="A27" s="8" t="s">
        <v>162</v>
      </c>
      <c r="B27" s="39" t="s">
        <v>112</v>
      </c>
      <c r="C27" s="43" t="s">
        <v>111</v>
      </c>
      <c r="D27" s="3"/>
      <c r="E27" s="3">
        <v>370</v>
      </c>
      <c r="F27" s="5">
        <f t="shared" si="0"/>
        <v>0</v>
      </c>
    </row>
    <row r="28" spans="1:6" ht="21" customHeight="1">
      <c r="A28" s="8" t="s">
        <v>177</v>
      </c>
      <c r="B28" s="39" t="s">
        <v>176</v>
      </c>
      <c r="C28" s="40" t="s">
        <v>175</v>
      </c>
      <c r="D28" s="3"/>
      <c r="E28" s="3">
        <v>4200</v>
      </c>
      <c r="F28" s="5">
        <f t="shared" si="0"/>
        <v>0</v>
      </c>
    </row>
    <row r="29" spans="1:6" ht="21" customHeight="1">
      <c r="A29" s="8"/>
      <c r="B29" s="39"/>
      <c r="C29" s="40"/>
      <c r="D29" s="3"/>
      <c r="E29" s="3"/>
      <c r="F29" s="5">
        <f t="shared" si="0"/>
        <v>0</v>
      </c>
    </row>
    <row r="30" spans="1:6" ht="21" customHeight="1">
      <c r="A30" s="8"/>
      <c r="B30" s="39"/>
      <c r="C30" s="40"/>
      <c r="D30" s="3"/>
      <c r="E30" s="3"/>
      <c r="F30" s="5">
        <f t="shared" si="0"/>
        <v>0</v>
      </c>
    </row>
    <row r="31" spans="1:6" ht="21" customHeight="1" thickBot="1">
      <c r="A31" s="9"/>
      <c r="B31" s="41"/>
      <c r="C31" s="42"/>
      <c r="D31" s="37"/>
      <c r="E31" s="37"/>
      <c r="F31" s="38">
        <f t="shared" si="0"/>
        <v>0</v>
      </c>
    </row>
    <row r="32" spans="1:6" ht="24.95" customHeight="1" thickBot="1">
      <c r="A32" s="2"/>
      <c r="B32" s="2"/>
      <c r="C32" s="2"/>
      <c r="D32" s="64" t="s">
        <v>5</v>
      </c>
      <c r="E32" s="65"/>
      <c r="F32" s="36">
        <f>SUM(F17:F31)</f>
        <v>0</v>
      </c>
    </row>
    <row r="33" spans="1:6" ht="9.9499999999999993" customHeight="1" thickBot="1">
      <c r="A33" s="1"/>
      <c r="B33" s="1"/>
      <c r="C33" s="1"/>
      <c r="D33" s="1"/>
      <c r="E33" s="1"/>
      <c r="F33" s="1"/>
    </row>
    <row r="34" spans="1:6" ht="14.25">
      <c r="A34" s="26" t="s">
        <v>6</v>
      </c>
      <c r="B34" s="24"/>
      <c r="C34" s="24"/>
      <c r="D34" s="24"/>
      <c r="E34" s="24"/>
      <c r="F34" s="25"/>
    </row>
    <row r="35" spans="1:6">
      <c r="A35" s="57" t="s">
        <v>96</v>
      </c>
      <c r="B35" s="58"/>
      <c r="C35" s="58"/>
      <c r="D35" s="58"/>
      <c r="E35" s="58"/>
      <c r="F35" s="59"/>
    </row>
    <row r="36" spans="1:6">
      <c r="A36" s="60"/>
      <c r="B36" s="58"/>
      <c r="C36" s="58"/>
      <c r="D36" s="58"/>
      <c r="E36" s="58"/>
      <c r="F36" s="59"/>
    </row>
    <row r="37" spans="1:6">
      <c r="A37" s="60"/>
      <c r="B37" s="58"/>
      <c r="C37" s="58"/>
      <c r="D37" s="58"/>
      <c r="E37" s="58"/>
      <c r="F37" s="59"/>
    </row>
    <row r="38" spans="1:6">
      <c r="A38" s="60"/>
      <c r="B38" s="58"/>
      <c r="C38" s="58"/>
      <c r="D38" s="58"/>
      <c r="E38" s="58"/>
      <c r="F38" s="59"/>
    </row>
    <row r="39" spans="1:6">
      <c r="A39" s="60"/>
      <c r="B39" s="58"/>
      <c r="C39" s="58"/>
      <c r="D39" s="58"/>
      <c r="E39" s="58"/>
      <c r="F39" s="59"/>
    </row>
    <row r="40" spans="1:6">
      <c r="A40" s="60"/>
      <c r="B40" s="58"/>
      <c r="C40" s="58"/>
      <c r="D40" s="58"/>
      <c r="E40" s="58"/>
      <c r="F40" s="59"/>
    </row>
    <row r="41" spans="1:6" ht="14.25" thickBot="1">
      <c r="A41" s="61"/>
      <c r="B41" s="62"/>
      <c r="C41" s="62"/>
      <c r="D41" s="62"/>
      <c r="E41" s="62"/>
      <c r="F41" s="63"/>
    </row>
  </sheetData>
  <mergeCells count="7">
    <mergeCell ref="A35:F41"/>
    <mergeCell ref="A1:F1"/>
    <mergeCell ref="D3:E3"/>
    <mergeCell ref="D4:E4"/>
    <mergeCell ref="A6:B6"/>
    <mergeCell ref="D14:F14"/>
    <mergeCell ref="D32:E32"/>
  </mergeCells>
  <phoneticPr fontId="2"/>
  <conditionalFormatting sqref="B12 F17:F32">
    <cfRule type="cellIs" dxfId="0" priority="1" stopIfTrue="1" operator="equal">
      <formula>0</formula>
    </cfRule>
  </conditionalFormatting>
  <dataValidations count="1">
    <dataValidation imeMode="off" allowBlank="1" showInputMessage="1" showErrorMessage="1" sqref="F4:F6 F8 D17:E31"/>
  </dataValidations>
  <printOptions horizontalCentered="1"/>
  <pageMargins left="0.27" right="0.35" top="0.71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注文書日付無</vt:lpstr>
      <vt:lpstr>注文書バインダー</vt:lpstr>
      <vt:lpstr>注文書Pen4lder</vt:lpstr>
      <vt:lpstr>原稿用紙-ふたふで箋</vt:lpstr>
      <vt:lpstr>'原稿用紙-ふたふで箋'!Print_Area</vt:lpstr>
      <vt:lpstr>注文書Pen4lder!Print_Area</vt:lpstr>
      <vt:lpstr>注文書バインダー!Print_Area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 Sagawa</dc:creator>
  <cp:lastModifiedBy>HIROKI</cp:lastModifiedBy>
  <cp:lastPrinted>2018-02-24T00:44:45Z</cp:lastPrinted>
  <dcterms:created xsi:type="dcterms:W3CDTF">2005-05-09T08:37:52Z</dcterms:created>
  <dcterms:modified xsi:type="dcterms:W3CDTF">2018-04-23T13:40:53Z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TC012254251041</vt:lpwstr>
  </property>
</Properties>
</file>